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D:\ASISTEN DOSEN\PARIWISATA\DATA TERBARU\"/>
    </mc:Choice>
  </mc:AlternateContent>
  <xr:revisionPtr revIDLastSave="0" documentId="8_{80785114-B3AB-4159-B46A-CD386903DA76}"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P45" i="1" l="1"/>
  <c r="BK45" i="1"/>
  <c r="BF45" i="1"/>
  <c r="BA45" i="1"/>
  <c r="BP44" i="1" l="1"/>
  <c r="BF44" i="1"/>
  <c r="BA44" i="1"/>
  <c r="BP43" i="1"/>
  <c r="BF43" i="1"/>
  <c r="BA43" i="1"/>
  <c r="BP42" i="1"/>
  <c r="BF42" i="1"/>
  <c r="BA42" i="1"/>
  <c r="BP41" i="1"/>
  <c r="BK41" i="1"/>
  <c r="BF41" i="1"/>
  <c r="BA41" i="1"/>
  <c r="BA7" i="1" l="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40" i="1"/>
  <c r="BP7" i="1"/>
  <c r="BP8" i="1"/>
  <c r="BP9" i="1"/>
  <c r="BP10" i="1"/>
  <c r="BP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6" i="1"/>
  <c r="BK7" i="1"/>
  <c r="BK8" i="1"/>
  <c r="BK9" i="1"/>
  <c r="BK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40" i="1"/>
  <c r="BF6" i="1"/>
  <c r="BA6" i="1"/>
</calcChain>
</file>

<file path=xl/sharedStrings.xml><?xml version="1.0" encoding="utf-8"?>
<sst xmlns="http://schemas.openxmlformats.org/spreadsheetml/2006/main" count="1082" uniqueCount="415">
  <si>
    <t>NATIONAL BRAND INFLUENTIAL ELEMENTS</t>
  </si>
  <si>
    <t>Industry</t>
  </si>
  <si>
    <t>Culture</t>
  </si>
  <si>
    <t>Education</t>
  </si>
  <si>
    <t>Resources</t>
  </si>
  <si>
    <t>POLITICS</t>
  </si>
  <si>
    <t>Law/regulation</t>
  </si>
  <si>
    <t>Others</t>
  </si>
  <si>
    <t>Economy</t>
  </si>
  <si>
    <t>Social system</t>
  </si>
  <si>
    <t>Political structures</t>
  </si>
  <si>
    <t>PEOPLE</t>
  </si>
  <si>
    <t>History/heritage</t>
  </si>
  <si>
    <t>Etiquette</t>
  </si>
  <si>
    <t>Character</t>
  </si>
  <si>
    <t>GEOGRAFI</t>
  </si>
  <si>
    <t>Maps</t>
  </si>
  <si>
    <t>Cities</t>
  </si>
  <si>
    <t>Nature</t>
  </si>
  <si>
    <t>Natural resources</t>
  </si>
  <si>
    <t>Natural Landscape</t>
  </si>
  <si>
    <t>No Human</t>
  </si>
  <si>
    <t>Tourist</t>
  </si>
  <si>
    <t>Host/local people</t>
  </si>
  <si>
    <t>CULTIVATED LANDSCAPE</t>
  </si>
  <si>
    <t>HISTORY/HERITAGE</t>
  </si>
  <si>
    <t>Tourist and hosts (interaction)</t>
  </si>
  <si>
    <t>TOURISM PRODUCTS</t>
  </si>
  <si>
    <t>ADDITIONAL INFORMATION</t>
  </si>
  <si>
    <t>Not included</t>
  </si>
  <si>
    <t>Why not included</t>
  </si>
  <si>
    <t>CODER</t>
  </si>
  <si>
    <t>INA</t>
  </si>
  <si>
    <t>NO</t>
  </si>
  <si>
    <t>KOTA/KABUPATEN</t>
  </si>
  <si>
    <t>PROVINSI</t>
  </si>
  <si>
    <t>PULAU</t>
  </si>
  <si>
    <t>GAMBAR</t>
  </si>
  <si>
    <t>COVER</t>
  </si>
  <si>
    <t>Info</t>
  </si>
  <si>
    <t>Jumlah</t>
  </si>
  <si>
    <t>TYPOLOGY OF TOURISM REPRESENTATION BY SPACE</t>
  </si>
  <si>
    <t>Klungkung</t>
  </si>
  <si>
    <t>Bali</t>
  </si>
  <si>
    <t>Nias</t>
  </si>
  <si>
    <t>Dairi</t>
  </si>
  <si>
    <t>Deli Serdang</t>
  </si>
  <si>
    <t>Toba Samosir</t>
  </si>
  <si>
    <t>Sumatera Utara</t>
  </si>
  <si>
    <t>Sumatera</t>
  </si>
  <si>
    <t>Agam</t>
  </si>
  <si>
    <t>Sumatera Barat</t>
  </si>
  <si>
    <t>Bungo</t>
  </si>
  <si>
    <t>Batanghari</t>
  </si>
  <si>
    <t>Muaro Jambi</t>
  </si>
  <si>
    <t>Jambi</t>
  </si>
  <si>
    <t>Banyuasin</t>
  </si>
  <si>
    <t>Sumatera Selatan</t>
  </si>
  <si>
    <t>Tanggamus</t>
  </si>
  <si>
    <t>Pesisir Barat</t>
  </si>
  <si>
    <t>Lampung</t>
  </si>
  <si>
    <t>Kebumen</t>
  </si>
  <si>
    <t>Temanggung</t>
  </si>
  <si>
    <t>Jawa Tengah</t>
  </si>
  <si>
    <t>Jawa</t>
  </si>
  <si>
    <t>Bantul</t>
  </si>
  <si>
    <t>Yogyakarta</t>
  </si>
  <si>
    <t>Pacitan</t>
  </si>
  <si>
    <t>Jawa Timur</t>
  </si>
  <si>
    <t>Kalimantan Barat</t>
  </si>
  <si>
    <t>Kalimantan</t>
  </si>
  <si>
    <t>Barito Utara</t>
  </si>
  <si>
    <t>Katingan</t>
  </si>
  <si>
    <t>Paser</t>
  </si>
  <si>
    <t>Samarinda</t>
  </si>
  <si>
    <t>Kalimantan Timur</t>
  </si>
  <si>
    <t>Tanah Bumbu</t>
  </si>
  <si>
    <t>Kalimantan Selatan</t>
  </si>
  <si>
    <t>Donggala</t>
  </si>
  <si>
    <t>Bantaeng</t>
  </si>
  <si>
    <t>Sulawesi Tengah</t>
  </si>
  <si>
    <t>Sulawesi</t>
  </si>
  <si>
    <t>Minahasa</t>
  </si>
  <si>
    <t>Minahasa Selatan</t>
  </si>
  <si>
    <t>Sulawesi Utara</t>
  </si>
  <si>
    <t>Luwu Utara</t>
  </si>
  <si>
    <t>Sulawesi Selatan</t>
  </si>
  <si>
    <t>Gorontalo</t>
  </si>
  <si>
    <t>Gorontalo Utara</t>
  </si>
  <si>
    <t>Sumbawa Barat</t>
  </si>
  <si>
    <t>Lombok Utara</t>
  </si>
  <si>
    <t>Nusa Tenggara Barat</t>
  </si>
  <si>
    <t>Manggarai Barat</t>
  </si>
  <si>
    <t>Nusa Tenggara Timur</t>
  </si>
  <si>
    <t>Jakarta</t>
  </si>
  <si>
    <t>Perikanan dan pertanian</t>
  </si>
  <si>
    <t>Berupa pertunjukan tarian.</t>
  </si>
  <si>
    <t>Berupa pemandian air panas, fasilitas seperti bandara, pelabuhan, sarana jalan, dan perkebunan.</t>
  </si>
  <si>
    <t>Berupa dua foto bupati dan wakilnya, logo Kabupaten Nias, dan logo Wonderful Indonesia.</t>
  </si>
  <si>
    <t>Berupa situs batu megalit.</t>
  </si>
  <si>
    <t>Berupa pertunjukan acara dan kelompok tersebut menggunakan baju adat Nias dan rumah adat tradisional Nias.</t>
  </si>
  <si>
    <t>Berupa kelompok nelayan yang sedang memegang dua ekor ikan di pinggir laut dan tarian yang menggambarkan keberanian dalam perang.</t>
  </si>
  <si>
    <t>Berupa air terjun, gambar terumbu karang dan biota laut, pulau-pulau, pantai, air terjun dan bukit.</t>
  </si>
  <si>
    <t>Berupa pemandian air panas.</t>
  </si>
  <si>
    <t>Berupa industri pertanian atau hortikultura yang produknya berupa kopi, jagung, bawang, rempah, buah, cabai, dan aren.</t>
  </si>
  <si>
    <t xml:space="preserve">Berupa pembangkit listrik tenaga air dan mini hidro. </t>
  </si>
  <si>
    <t>Berupa logo, foto bupati dan wakil bupati Kabupaten Dairi.</t>
  </si>
  <si>
    <t>Berupa taman wisata iman yang berisi rumah ibadah setiap agama dan sarana beribadah lainnya, menunjukan sisi religius dan toleransi yang baik.</t>
  </si>
  <si>
    <t>Berupa Pulau Bawang dan pantai bernama Tao Silalahi.</t>
  </si>
  <si>
    <t>Berupa tambang batu gamping, lempeng, tufa, tambang timah hitam dan seng.</t>
  </si>
  <si>
    <t>Berupa potensi kelautan, perikanan, kawasan industri, holtikultura, dan perkebunan.</t>
  </si>
  <si>
    <t>Berupa museum sejarah dan kebudayaan Deli Serdang</t>
  </si>
  <si>
    <t>Berupa gambar rumah makan, wisata kuliner serta hotel, kawasan wisata dan wisata bunga. Kemudian bandara, museum seni 3 dimensi, taman buah, fasilitas bendungan, jalan tol, sarana energi listrik, dan taman bunga.</t>
  </si>
  <si>
    <t>Berupa Galeri dekranasda dan Kedaung Tabletop plaza.</t>
  </si>
  <si>
    <t>Berupa logo kabupaten, sapta pesona dan pesona indonesia.</t>
  </si>
  <si>
    <t>Berupa masjid, gereja dan rumah kedatukan yang merupakan situs sejarah kabupaten serta alat musik peninggalan tokoh pencipta tarian Serampang XII</t>
  </si>
  <si>
    <t>Berupa tarian serampang XII yang diperagakan oleh 2 pasangan denagn baju daerah.</t>
  </si>
  <si>
    <t>Menunjukan keramahan masyarakat dari gambar sekelompok orang yang sedang mengarungi sungai di fasilitas arung jeram dan Berupa duta wisata yang menggunakan baju daerah dan menunjukan kesantunan dengan kedua tangan mengatup di depan dada serta bersenyum.</t>
  </si>
  <si>
    <t>Berupa danau, sungai buaya bangun purba, pemandian alam, air terjun, pantai dan cagar alam.</t>
  </si>
  <si>
    <t>Berupa pemandian air panas penen, wisata alam dan taman bunga.</t>
  </si>
  <si>
    <t>Berupa logo Kabupaten Toba Samosir dan foto bupati dan wakil bupati Kabupaten Toba Samosir.</t>
  </si>
  <si>
    <t>Gambar berupa poster berisi himbauan untuk tidak menggunakan jasa calo dalam mengurus perizinan</t>
  </si>
  <si>
    <t>Berupa industi pertanian, perikanan, peternakan, perkebunan, hutan, dan industri batik dan produk beras.</t>
  </si>
  <si>
    <t>Berupa waterpark, taman kota, bendungan, dan jembatan.</t>
  </si>
  <si>
    <t>Berupa logo kabupaten, foto bupati dan wakilnya dan istrinya, kepala dinas, logo wonderful Indonesia, foto kunjungan PM Norwegia dan Menteri Kehutana dna Lingkungan Hidup Siti Nurbaya di Hutan Adat pada tahun 2015 serta foto aktivitas kepala dinas, jajarannya, dan petani sedang memanen padi.</t>
  </si>
  <si>
    <t>Berupa foto batu yang dijadikan cagar budaya, bernama batu patah sembilan.</t>
  </si>
  <si>
    <t>Peta cukup besar, akan tetapi untuk keterangannya sulit dibaca.</t>
  </si>
  <si>
    <t>Berupa air terjun dan sungai dan hutan adat.</t>
  </si>
  <si>
    <t>Berupa sumber daya alam tambang, emas, minyak bumi, batu bara dan dam semagi.</t>
  </si>
  <si>
    <t xml:space="preserve">Berupa industri kelapa sawit, industri karet, peternakan, industri sektor pertanian tanaman pangan, hortikultura, budidaya buah naga, buah-buahan, perkebunan, perikanan, dan karet. </t>
  </si>
  <si>
    <t>Berupa festival Tapa Malenggang</t>
  </si>
  <si>
    <t>Berupa gambar kelas kosong.</t>
  </si>
  <si>
    <t>Berupa fasilitas jalan, listrik, pelabuhan, bandara, dan taman.</t>
  </si>
  <si>
    <t>Berupa ruang rawat di rumah sakit.</t>
  </si>
  <si>
    <t>Logo kabupaten, foto bupati dan wakil, salah satu pejabat, foto kantor dinas penanaman modal, logo pesona Indonesia, logo Tapa Malenggang, Gadis dan Bujang Batang Hari.</t>
  </si>
  <si>
    <t>Berupa lokasi kota tua sejarah peninggalan belanda yakni benteng, penjara dan bioskop, tugu dan rumah adat.</t>
  </si>
  <si>
    <t>Berupa suku anak dalam yang menggambarkan primitivenessdan berupa foto bujang dan gadis batang hari yang mengenakan baju adat dengan tersenyum menggambarkan keramahan.</t>
  </si>
  <si>
    <t>Peta kabupaten, peternakan dan perkebunan.</t>
  </si>
  <si>
    <t>berupa sungai dan danau</t>
  </si>
  <si>
    <t>Berupa pertambangan batu bara.</t>
  </si>
  <si>
    <t>Berupa seorang ibu sedang membatik dan gambar hasil batik, perkumpulan kelompok yang sedang melakukan pertunjukan tarian dan musik adat.</t>
  </si>
  <si>
    <t>Berupa bumi perkemahan, danau, sungai, lubuk, taman rekreasi dan waterpark.</t>
  </si>
  <si>
    <t>Berupa foto bupati dan wakil bupati, logo pesona Indonesia, logo kabupaten.</t>
  </si>
  <si>
    <t>Berupa orang berkumpul menggunakan baju adat dan memainkan alat musik serta rumah adat.</t>
  </si>
  <si>
    <t>Berupa keramahan dari penduduknya.</t>
  </si>
  <si>
    <t>Berupa peta Jambi, akan tetapi tidak bisa dilihat dan dibaca dengan jelas karena terlalu kecil dan buram.</t>
  </si>
  <si>
    <t>Berupa danau, lubuk, sungai, telaga dan bunga raflesia arnoldi.</t>
  </si>
  <si>
    <t>Berupa buah-buahan dan penangkaran buaya serta danau.</t>
  </si>
  <si>
    <t xml:space="preserve">Berupa industri pertanian, perkebunan, peternakan, perikanan, kelautan, dan perdagangan kerajinan kain tradisional dan batik. </t>
  </si>
  <si>
    <t>Berupa foto gedung sekolah</t>
  </si>
  <si>
    <t>Berupa hotel, sarana transportasi laut dan waduk.</t>
  </si>
  <si>
    <t>Berupa Anjungan Kabupaten Tanggamus.</t>
  </si>
  <si>
    <t>Berupa logo Kabupaten Tanggamus, dan gerbang masuk kabupaten Tanggamus.</t>
  </si>
  <si>
    <t>Berupa situs batu bedil, yang diyakini batu peninggalan agama budha dengan tulisan bahasa sanskerta.</t>
  </si>
  <si>
    <t>Berupa rumah ibadah umat muslim, karena lebih dari 95% penduduk Kabupaten Tanggamus beragama islam dan foto pincak khakot yang merupakan olahraga seni bela diri masyarakat lampung, yang menggambarkan keberanian.</t>
  </si>
  <si>
    <t>Berupa peta kabupaten Tanggamus, akan tetapi sulit dibaca.</t>
  </si>
  <si>
    <t>Berup pantai, danau, gunung, pulau, bukit, pemandian air panas alami dan air terjun.</t>
  </si>
  <si>
    <t>Berupa buah-buahan, tambang emas, batu-batuan, panas bumi, mangan, dan pasir besi.</t>
  </si>
  <si>
    <t>Berupa industri perkebunan seperti kopi, kelapa, rempah, nilam, kakao dan damar.</t>
  </si>
  <si>
    <t>Berupa kain tradisional bernama tapis.</t>
  </si>
  <si>
    <t>Berupa bandara menuju daerah krui.</t>
  </si>
  <si>
    <t>Berupa fasilitas penginapan yang dikelola oleh Dinas Pariwisata &amp; Ekonomi Kreatif.</t>
  </si>
  <si>
    <t>Berupa logo kabupaten, foto bupati dan wakilnya, foto tenaga kerja pemerintahan, logo krui tourism, logo Lampung, dan pesona Indonesia.</t>
  </si>
  <si>
    <t>Berupa tiga orang perempuan memakai pakaian daerah serang menari, kerajinan kain tapis, acara parade sasuduk, ngunduh damar, nyucun pahar, dan ngantak uyan sasuduk.</t>
  </si>
  <si>
    <t xml:space="preserve">Berupa foto yang menggambarkan keramahan masyarakat dengan bersenyum. </t>
  </si>
  <si>
    <t>Terdapat peta terlalu kecil dan tidak bisa dibaca.</t>
  </si>
  <si>
    <t>Berupa kawasan hutan taman nasional, pantai, pulau, goa yang dipercaya keramat dan berada di pesisir pantai.</t>
  </si>
  <si>
    <t>Berupa kegiatan pertambangan</t>
  </si>
  <si>
    <t>Berupa pemandian air panas, waduk dan kampung wisata inggris.</t>
  </si>
  <si>
    <t>Berupa logo dan tagline Jawa Tengah, Kebumen, Pesona Indonesia, logo Kabupaten Kebumen dan rumah dinas bupati.</t>
  </si>
  <si>
    <t>Berupa peta dengan kejelasan gambar dan teks serta arah penunjuk.</t>
  </si>
  <si>
    <t>Berupa pantai, goa, hutan (adventure park) dan perbukitan.</t>
  </si>
  <si>
    <t>Berupa waduk dan pemandian air panas.</t>
  </si>
  <si>
    <t>Berupa industri hortikultura, ternak, kopi dan kayu.</t>
  </si>
  <si>
    <t xml:space="preserve">Berupa mata air yang dijadikan tempat wisata dan bumi perkemahan serta kawasan terbuka diantara dua gunung disertai kedai. </t>
  </si>
  <si>
    <t>Berupa logo Kabupaten Temanggung</t>
  </si>
  <si>
    <t>Berupa situs peninggalan purbakala masa kejayaan Mataram Kuno.</t>
  </si>
  <si>
    <t>Berupa keramahan tuan rumah (local people) yang sedang berinteraksi dengan turis dalam Kampung Wisata Inggris, menunjukan ekspresi senyum.</t>
  </si>
  <si>
    <t>Berupa peta kawasan ekonomi strategis, akan tetapi tulisan pada peta terlalu KECIL, sehingga SULIT DIBACA.</t>
  </si>
  <si>
    <t>Berupa kawasan lereng Gunung Sindoro.</t>
  </si>
  <si>
    <t>Berupa museum kapal dan museum arkeologi.</t>
  </si>
  <si>
    <t>Berupa hotel di Bukit Dagi.</t>
  </si>
  <si>
    <t>Berupa ruang audio visual, fasilitas andong, kereta mengitari komplek candi, menaiki gajah dan paket matahari terbit dan tenggelam.</t>
  </si>
  <si>
    <t>Berupa logo World Heritage, BUMN, Taman Wisata Candi dan Wonderful Indonesia.</t>
  </si>
  <si>
    <t>Berupa gambar posisi tangan patung budha, ukiran di salah satu bagian candi, dan foto salah satu patung.</t>
  </si>
  <si>
    <t>Berupa budaya jemparingan dan kostum baju adat jawa.</t>
  </si>
  <si>
    <t>Berupa foto dua orang memakai baju adat jawa dengan senyum, menggambarkan kesederhanaan dan keramahan orang jawa.</t>
  </si>
  <si>
    <t>Berupa peta komplek Borobudur</t>
  </si>
  <si>
    <t>Magelang (Borobudur)</t>
  </si>
  <si>
    <t>Berupa industri tanaman pangan, hortikultura, perkebunan, perikanan dan kelautan dan peternakan.</t>
  </si>
  <si>
    <t>Gerebeg selarong dan labuhan pantai goa cemara, membuat batik dan kipas.</t>
  </si>
  <si>
    <t>Geomaritime science park, perguruan tinggi dan museum, alas literasi</t>
  </si>
  <si>
    <t>Berupa desa wisata, fasilitas homestay, pasar seni, bendungan, dan transit oriented development Sedayu, sektor pengelolaan energi angin dan energi sampah, sektor budaya dan pariwisata serta sektor ekonomi kreatif, Kidsfun parks, taman rekreasi tirto taman sari dan jupiter paintball dan dam.</t>
  </si>
  <si>
    <t>Bantul expo, kawasan peruntukan industri, one stop shopping dan rest area.</t>
  </si>
  <si>
    <t>Logo kabupaten Bantul, logo pesona Indonesia, slogan Bantul, logo wonderful Indonesia, logo Jogja istimewa, logo Java cultural wonders, logo Java promo, upacara hari jadi kabupaten Bantul, dan tujuh isi sapta pesona.</t>
  </si>
  <si>
    <t>Goa jepang, candi, makam raja, cagar budaya, dan petilasan.</t>
  </si>
  <si>
    <t>Berupa ritual/upacara adat tradisi masyarakat.</t>
  </si>
  <si>
    <t>Berupa gambar tangan penduduk lokal yang mengenakan baju adat dengan tangan yang disatukan kemudian diletakan di depan badan</t>
  </si>
  <si>
    <t>Berupa upacara agama, yang juga diikuti oleh masyarakat lokal/interlokal. Kemudian foto sekelompok ibu rumah tangga sedang berkumpul sambil memainkan lesung. Menggambarkan toleransi dan keramahan, keharmonisan dan gotong royong.</t>
  </si>
  <si>
    <t>Peta kab bantul, yogyakarta,dan  peta penerbangan pesawat.</t>
  </si>
  <si>
    <t xml:space="preserve">Pantai, goa, laguna, bukit, gumuk pasir, hutan pinus,
puncak, sungai, mangrove, kars tubing, dan air terjun. </t>
  </si>
  <si>
    <t>Berupa taman glugut</t>
  </si>
  <si>
    <t>Berupa pentas tari
Batik, Pasar Ngasem dan alun-alun</t>
  </si>
  <si>
    <t>Berupa merapi volcano museum</t>
  </si>
  <si>
    <t>Berupa foto-foto wisata alam seperti gunung dan gua yang mana terdapat fasilitas seperti ban, mobil jeep, desa wisata, restaurant</t>
  </si>
  <si>
    <t>Berupa keraton atau kerajaan-kerajaan</t>
  </si>
  <si>
    <t>Logo pemerintahan, wonderful indonesia dan jogja istimewa</t>
  </si>
  <si>
    <t>Berupa keraton, museum sejarah, dan tempat-tempat bersejarah, candi</t>
  </si>
  <si>
    <t>Berupa wayang</t>
  </si>
  <si>
    <t>Berupa tempat ibadah, dan keceriaan.</t>
  </si>
  <si>
    <t>Berupa lokasi wilayah, tetapi gambar tidak bisa dilihat jelas.</t>
  </si>
  <si>
    <t>Berupa pantai, gunung, gua, hutan, pemandangan di bukit, kolam</t>
  </si>
  <si>
    <t>Bukit tebing yang diukir.</t>
  </si>
  <si>
    <t>Yogyakarta (Yogyakarta, Museum Sono Budoyo dan Candi Prambanan)</t>
  </si>
  <si>
    <t>berupa planetarium dan observatorium Jakarta, museum edukasi seperti museum bank, wayang, batik, tekstil, maritim, dan galeri.</t>
  </si>
  <si>
    <t>Berupa gedung kesenian.</t>
  </si>
  <si>
    <t>berupa logo enjoy jakrata, pemerintah provinisi, wondreful indonesia, logo pendukung transportasi jakarta</t>
  </si>
  <si>
    <t>Berupa gambar monumen di pulau Onrust,  museum sejarah, tokoh, tempat/rumah bersejarah, dan monumen.</t>
  </si>
  <si>
    <t>Berupa desa Rawa Belong</t>
  </si>
  <si>
    <t xml:space="preserve">Berupa kebahagiaan dan hidup sehat (masyarakat berolahraga), komunitas salihara yang bergerak di bidang seni, menggambarkan masih banyak masyarakat yang menyukai kegiatan seni, dan berkomunitas. Kemudian keberagaman yang ditunjukan melalui banyaknya rumah ibadah dan fasilitas keagamaan.
</t>
  </si>
  <si>
    <t>peta jakarta tetapi gambar kurang jelas</t>
  </si>
  <si>
    <t>berupa pantai, binatang di laut dan darat, hutan mangrove</t>
  </si>
  <si>
    <t>berupa perikanan, pertanian, perkebunan, peternakan</t>
  </si>
  <si>
    <t>Berupa pelabuhan</t>
  </si>
  <si>
    <t>Berupa gedung pemerintahan.</t>
  </si>
  <si>
    <t>berupa foto bupati dan wakil, presiden dan ibu negara, beserta aktivitasnya, logo kabupaten</t>
  </si>
  <si>
    <t>berupa peta kabupaten, peta potensi dll</t>
  </si>
  <si>
    <t>berupa pertanian, perkebunan, perikanan, peternakan.</t>
  </si>
  <si>
    <t>Berupa kain khas.</t>
  </si>
  <si>
    <t>Pengrajin batu tulis, pengrajin gerabah.</t>
  </si>
  <si>
    <t>Berupa Etalase Geopark tetapi tidak ada keterangan ada biaya masuk atau tidak</t>
  </si>
  <si>
    <t>Berupa wisata pantai dan kali dengan fasilitas surfing, objek foto buatan, flying fox, perahu. Pemandian air hangat.</t>
  </si>
  <si>
    <t>Logo kabupaten, Angkasa Pura dan logo lembaga pemberi modal</t>
  </si>
  <si>
    <t>Berupa monumen Pangsud (pahlawan)</t>
  </si>
  <si>
    <t>Berupa peta destinasi wisata di Pacitan dan Peta Kota Pacitan lengkap dengan keterangan.</t>
  </si>
  <si>
    <t>Mayoritas berupa pantai, banyak gambar yang terlalu kecil.</t>
  </si>
  <si>
    <t>Berupa kolam pemandian air panas yang sudah diolah seperti kolam renang.</t>
  </si>
  <si>
    <t>Ketapang (Kraton Kerajaan Mataram dan Rumah adat Melayu)</t>
  </si>
  <si>
    <t>berupa foto kerajaan dan rumah adat</t>
  </si>
  <si>
    <t>berupa logo kabupaten</t>
  </si>
  <si>
    <t>Kalimantan Tengah</t>
  </si>
  <si>
    <t>berupa perkebunan, peternakan, hutan dll</t>
  </si>
  <si>
    <t>Berupa festival kesenian</t>
  </si>
  <si>
    <t>berupa logo kabupaten, foto bupati dan wakil bupati, aktivitas bupati di masyarakat.</t>
  </si>
  <si>
    <t>Berupa monumen-monumen</t>
  </si>
  <si>
    <t>Berupa anak-anak yang sedang belajar</t>
  </si>
  <si>
    <t>Berupa pakaian adat</t>
  </si>
  <si>
    <t>Menunjukan keramahan</t>
  </si>
  <si>
    <t>berupa pemandangan kota</t>
  </si>
  <si>
    <t>Berupa air terjun, pantai, bukit.</t>
  </si>
  <si>
    <t>Berupa bumi perkemahan dan tambang.</t>
  </si>
  <si>
    <t>Gambar pekerja sedang mengerjakan sesuatu di depan komputer</t>
  </si>
  <si>
    <t>Tidak jelas masuk dalam kategori yang mana.</t>
  </si>
  <si>
    <t>Tarian penyambutan</t>
  </si>
  <si>
    <t>berupa fasilitas guest house, jembatan, pelabuhan, gazebo.</t>
  </si>
  <si>
    <t>berupa logo pemerintahan, foto bupati</t>
  </si>
  <si>
    <t>Berupa baju daerah</t>
  </si>
  <si>
    <t>peta terlalu kecil dan tidak jelas.</t>
  </si>
  <si>
    <t>berupa tumbuhan, batu-batuan, danau, sungai untuk arung jeram</t>
  </si>
  <si>
    <t>pertunjukan tari-tarian dan batik, festival budaya, hasil kerajinan</t>
  </si>
  <si>
    <t>berupa larangan untuk permainan outbond</t>
  </si>
  <si>
    <t>Logo pemerintahan, foto pemimpin, wonderful indonsia dan sadar wisata, duta wisata, Sapta Pesona</t>
  </si>
  <si>
    <t>Berupa museum dan isinya, makam, goa tengkorak, monumen</t>
  </si>
  <si>
    <t>Baju adat</t>
  </si>
  <si>
    <t xml:space="preserve">Berupa peta provinsi dan peta kabupaten. Namun gambar tidak jelas menunjukkan apa </t>
  </si>
  <si>
    <t>Berupa air terjun, pemandian air panas, laut, bunga anggrek hitam, goa</t>
  </si>
  <si>
    <t>Berupa agro wisata dan tempat outbond, pemandian air panas</t>
  </si>
  <si>
    <t>Berupa kain tenun</t>
  </si>
  <si>
    <t>Berupa perahu-perahu untuk wisata sungai</t>
  </si>
  <si>
    <t>Berupa logo dinas pariwisata dan anggota pemerintah</t>
  </si>
  <si>
    <t>berupa masjid peninggalan sejarah</t>
  </si>
  <si>
    <t>Berupa wisata alam dan agrowisata dengan fasilitas seperti jembatan dan juga outbond, waterboom, pemandian air panas yang sudah diolah, sport center, gedung arena prmosi, dan outbond, taman, wisata bekas tambang, pelabuhan, hotel dan rumah makan</t>
  </si>
  <si>
    <t>berupa wisata sungai dengan kapal dan ikan duyung</t>
  </si>
  <si>
    <t>berupa perkebunan, sawah, peternakan</t>
  </si>
  <si>
    <t>Berupa festival-festival kebudayaan dan tenun</t>
  </si>
  <si>
    <t>Berupa kapal di pantai, wahana dekat pantai taman-taman, kolam renang, penyewaan perahu karet di pantai juga di air terjun.</t>
  </si>
  <si>
    <t>berupa kantor bupati</t>
  </si>
  <si>
    <t>Wonderful indonesia, logo kabupaten, foto bupati dan wakil bupati logo wisata kabupaten</t>
  </si>
  <si>
    <t>berupa makam hingga monumen-monumen</t>
  </si>
  <si>
    <t>berupa foto bupati dan wabup dengan pakaian adat, upacara-upacara adat dan keagamaan</t>
  </si>
  <si>
    <t>masyarakat yang religius atau kental dengan nilai-nilai agama</t>
  </si>
  <si>
    <t>berupa lokasi kawasan industri</t>
  </si>
  <si>
    <t>Berupa pantai dan goa</t>
  </si>
  <si>
    <t>berupa taman edukasi</t>
  </si>
  <si>
    <t>sarung khas daerah</t>
  </si>
  <si>
    <t>berupa wisata mangrove dengan jembatan-jembatan, anjungan</t>
  </si>
  <si>
    <t>logo pemerintahan dan logo wisata, duta pariwisata
Teks: alamat dinas pariwisata</t>
  </si>
  <si>
    <t>Gudang bersejarah</t>
  </si>
  <si>
    <t>berupa pantai, air terjun</t>
  </si>
  <si>
    <t>berupa anjungan dan hutan mangrove</t>
  </si>
  <si>
    <t>berupa peternakan, budidaya ikan</t>
  </si>
  <si>
    <t>berupa pasar, balai latihan, rest area, pelabuhan, hotel, kolam pemandian, sentra kuliner</t>
  </si>
  <si>
    <t>berupa kantor-kantor pemerintahan, rsud, dan PT</t>
  </si>
  <si>
    <t>berupa foto bupati dan istri beserta kegiatannya, logo kabupaten, logo kominfo</t>
  </si>
  <si>
    <t>berupa tempat ibadah</t>
  </si>
  <si>
    <t>akademi komunitas industri manufaktur</t>
  </si>
  <si>
    <t>berupa rumah adat dan tarian daerah</t>
  </si>
  <si>
    <t>berupa peta kabupaten dan kawasan investasi</t>
  </si>
  <si>
    <t>berupa gua, pantai, pemandangan alam, air terjun, buah-buahan lokal</t>
  </si>
  <si>
    <t>berupa pemandian dan kebun bunga.</t>
  </si>
  <si>
    <t>berupa pertunjukan tarian dan musik, kain daerah</t>
  </si>
  <si>
    <t>berupa fasilitas perahu dan bukit doa, hotel dan sumaru endo, rumah pohon, pemandian air panas, rumah makan</t>
  </si>
  <si>
    <t xml:space="preserve">berupa foto bupati, logo kabupaten, dan pesona minahasa, pesona indonesia, </t>
  </si>
  <si>
    <t>berupa makam, patung bersejarah, tempat bersejarah</t>
  </si>
  <si>
    <t>berupa pakaian adat dan tarian daerah</t>
  </si>
  <si>
    <t>seperti ucapan selamat datang</t>
  </si>
  <si>
    <t>berupa bukit doa dan sumaru endo</t>
  </si>
  <si>
    <t>foto bupati, logo kabupaten, wonderful minahasa</t>
  </si>
  <si>
    <t xml:space="preserve">tugu i am amurang </t>
  </si>
  <si>
    <t>berupa pantai</t>
  </si>
  <si>
    <t>berupa perikanan, peternakan dan rumput laut</t>
  </si>
  <si>
    <t>berupa foto bupati dan wakil dan logo kabupaten</t>
  </si>
  <si>
    <t>berupa pakaian adat</t>
  </si>
  <si>
    <t>berupa lokasi kabupaten luwu (gambar kurang jelas)</t>
  </si>
  <si>
    <t>berupa perkebunan dan peternakan
Teks: ada berupa pabrik tebu, sektor-sektor pertanian, perkebunan perikanan, peternakan kehutananan</t>
  </si>
  <si>
    <t>menara pakaya</t>
  </si>
  <si>
    <t>berupa foto bupati</t>
  </si>
  <si>
    <t>interaksi warga</t>
  </si>
  <si>
    <t>berupa tempat ibadah dan kereligusan masyarakat</t>
  </si>
  <si>
    <t>berupa danau dan pantai</t>
  </si>
  <si>
    <t>berupa perikanan dan perkebunan
Teks: ada, penjelasna potensi industri</t>
  </si>
  <si>
    <t>berupa pertunjukan tarian</t>
  </si>
  <si>
    <t>berupa alur perizinan dan pengaduan</t>
  </si>
  <si>
    <t>gedung pemerintahan</t>
  </si>
  <si>
    <t>berupa logo kabupaten dan wonderful indonesia</t>
  </si>
  <si>
    <t>berupa pakaian adat, tarian daerah, kesenian daerah</t>
  </si>
  <si>
    <t>keberanian</t>
  </si>
  <si>
    <t>berupa laut, pantai, air terjun, pemandangan alam</t>
  </si>
  <si>
    <t>berupa pertanian, rumput laut, peternakan, perkebunan</t>
  </si>
  <si>
    <t>kain tenun khas</t>
  </si>
  <si>
    <t>berupa logo kabupaten dan logo dinas</t>
  </si>
  <si>
    <t xml:space="preserve">berupa karaban sapi, makanan daerah </t>
  </si>
  <si>
    <t>berupa interaksi orang</t>
  </si>
  <si>
    <t>berupa gua, air terjun, pantai bukit, ikan</t>
  </si>
  <si>
    <t>berupa tambang</t>
  </si>
  <si>
    <t>berupa pertanian</t>
  </si>
  <si>
    <t>topeng</t>
  </si>
  <si>
    <t>masyarakatnya masih tradisional</t>
  </si>
  <si>
    <t>berupa peta Indonesia dan peta kabupaten</t>
  </si>
  <si>
    <t>berupa laut dan gunung</t>
  </si>
  <si>
    <t>berupa karang buatan di dalam laut</t>
  </si>
  <si>
    <t>berupa pemandangan kota labuan bajo</t>
  </si>
  <si>
    <t>berupa pln, telkom, bank</t>
  </si>
  <si>
    <t>berupa benteng peninggalan sejarah</t>
  </si>
  <si>
    <t>berupa tarian, pakaian, dan rumah adat</t>
  </si>
  <si>
    <t>berupa peta penerbangan, kawasan strategis, kawasan andalan dll</t>
  </si>
  <si>
    <t>berupa peternakan, perikanan</t>
  </si>
  <si>
    <t>berupa kain khas, logam, pertunjukan tarian daerah dan fashion show</t>
  </si>
  <si>
    <t>berupa jembatan, pelabuhan, kapal</t>
  </si>
  <si>
    <t xml:space="preserve">berupa logo kabupaten
</t>
  </si>
  <si>
    <t>berupa monumen dan kerta gosa</t>
  </si>
  <si>
    <t>menunjukkan maasyarakat yang masih menerapkan tolong menolong atau kerjasama</t>
  </si>
  <si>
    <t>berupa peta kabupaten (tidak terlalu jelas)</t>
  </si>
  <si>
    <t>berupa pantai sungai pemandangan alam</t>
  </si>
  <si>
    <t>berupa lahan-lahan yang siap diolah</t>
  </si>
  <si>
    <t xml:space="preserve">berupa candi </t>
  </si>
  <si>
    <t>gambar gerbang</t>
  </si>
  <si>
    <t>gambar tidak menjelaskan gerbang teresebut menuju kawasan apa</t>
  </si>
  <si>
    <t>berupa pakaian tradisional dan tarian adat</t>
  </si>
  <si>
    <t>berupa fasilitas yang ada seperti bank, transportasi, taman, hotel, event olahraga, olahraga paralayang, pasar dll</t>
  </si>
  <si>
    <t>Kantor dinas</t>
  </si>
  <si>
    <t>berupa logo kabupaten, foto bupati dan wakil, pegawai dinas</t>
  </si>
  <si>
    <t>tugu</t>
  </si>
  <si>
    <t xml:space="preserve">berupa tarian daerah dan rumah adat </t>
  </si>
  <si>
    <t>berupa temapt ibadah dan orang-orang yang tampak religius, pemberani (dari tarian adat)</t>
  </si>
  <si>
    <t>berupa peta penutupan laha, potensi investasi dll</t>
  </si>
  <si>
    <t>berupa pantai, sungai, air terjun, bukit</t>
  </si>
  <si>
    <t>berupa  taman, gondola</t>
  </si>
  <si>
    <t>gambar uang</t>
  </si>
  <si>
    <t>berupa hotel, kondisi jalan, jembatan, transportasi</t>
  </si>
  <si>
    <t xml:space="preserve">berupa fasilitas publik seperti puskesmas, pln, telkom, bank,.  </t>
  </si>
  <si>
    <t>TOTAL</t>
  </si>
  <si>
    <t>berupa fasilitas, kapal, bandara, pelabuhan, hotel, rumah sakit, jembatan</t>
  </si>
  <si>
    <t>berupa foto bupati dan wakil, logo kabupaten, encanthing labuan bajo, wonderful indonesia</t>
  </si>
  <si>
    <t>menunjukkan keberanian melalui perkelahian (adat), pertarungan</t>
  </si>
  <si>
    <t xml:space="preserve">berupa binatang khas daerah (komodo), ikan, ular, pantai, goa, air terjun, pemandangan alam, pantai, air terjun </t>
  </si>
  <si>
    <t>berupa tambang, kota labuan bajo</t>
  </si>
  <si>
    <t>Maluku</t>
  </si>
  <si>
    <t>festival pesona matikei</t>
  </si>
  <si>
    <t>pantai dengan fasilitas</t>
  </si>
  <si>
    <t>berupa waktu penyelenggaraan festival</t>
  </si>
  <si>
    <t>berupa logo-logo penyelenggara festival, pesona Indonesia, wwf</t>
  </si>
  <si>
    <t>berupa tradisi dalam festival meti kei</t>
  </si>
  <si>
    <t>pemandangan pantai</t>
  </si>
  <si>
    <t>Ambon</t>
  </si>
  <si>
    <t>ada, 1 berupa festival teluk ambon lomba perahu dayung</t>
  </si>
  <si>
    <t>berupa jembatan dan perahu-perahu</t>
  </si>
  <si>
    <t>ada, berupa waktu penyelenggaraan festival</t>
  </si>
  <si>
    <t>berupa pesona Indonesia, logo festival teluk ambon, logo dirgahayu 72 indonesia, logo kabupaten</t>
  </si>
  <si>
    <t>kota ambon</t>
  </si>
  <si>
    <t>pantai di ambon</t>
  </si>
  <si>
    <t>Jayapura</t>
  </si>
  <si>
    <t>Papua</t>
  </si>
  <si>
    <t>festival danau sentani</t>
  </si>
  <si>
    <t>fasilitas</t>
  </si>
  <si>
    <t>berupa logo pemerintah, pesona indonesia dll</t>
  </si>
  <si>
    <t>berupa pakaian adat papua</t>
  </si>
  <si>
    <t>peta Indonesia hanya menunjukkan lokasi danau</t>
  </si>
  <si>
    <t>berupa danau dan pemandangan alam</t>
  </si>
  <si>
    <t>Raja Ampat</t>
  </si>
  <si>
    <t>Papua Barat</t>
  </si>
  <si>
    <t>ada, festival pesona bahari raja ampat</t>
  </si>
  <si>
    <t>berupa fasilitas kapal</t>
  </si>
  <si>
    <t>berupa logo kabupaten, logo festival dan pendukung festival, wonderful indonesia</t>
  </si>
  <si>
    <t xml:space="preserve">berupa pakaian adat </t>
  </si>
  <si>
    <t>berupa pulau pulau dan penyu</t>
  </si>
  <si>
    <t>berupa jalanan, pesawat, kapal, kantor polisi, gereja</t>
  </si>
  <si>
    <t>pakaian adat</t>
  </si>
  <si>
    <t>berupa peta persebaran lokasi wisata, tapi gambar tidak jelas</t>
  </si>
  <si>
    <t>Maluku Tenggara</t>
  </si>
  <si>
    <t>Mamberamo Raya</t>
  </si>
  <si>
    <t>Maluku Tenggara/Kepulauan Kei</t>
  </si>
  <si>
    <t>Berupa penampilan wayang orang bharata dan perkampungan budaya betawi</t>
  </si>
  <si>
    <t>berupa mall, pasar, restaurant, tempat golf, taman bermain, kebun binatang, waterboom, gedung pertunjukan dan kesenian, gelanggang olahraga, stasiun, sungai yang dijadikan wisata, paviliun, teater, pasar seni ancol, dan mercusuar.</t>
  </si>
  <si>
    <t>berupa pemandangan kota jakarta malam hari, jalan simpang susun semanggi. Menggambarkan Jakarta sebagai kota yang heterogen dan modern.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</si>
</sst>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4"/>
        <bgColor indexed="64"/>
      </patternFill>
    </fill>
    <fill>
      <patternFill patternType="solid">
        <fgColor theme="5" tint="0.79998168889431442"/>
        <bgColor indexed="64"/>
      </patternFill>
    </fill>
    <fill>
      <patternFill patternType="solid">
        <fgColor theme="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09">
    <xf numFmtId="0" fontId="0" fillId="0" borderId="0" xfId="0"/>
    <xf numFmtId="0" fontId="2" fillId="0" borderId="0" xfId="0" applyFont="1" applyAlignment="1">
      <alignment vertical="center"/>
    </xf>
    <xf numFmtId="0" fontId="0" fillId="0" borderId="0" xfId="0" applyAlignment="1">
      <alignment wrapText="1"/>
    </xf>
    <xf numFmtId="0" fontId="3" fillId="14" borderId="2" xfId="0" applyFont="1" applyFill="1" applyBorder="1"/>
    <xf numFmtId="0" fontId="2" fillId="14" borderId="1" xfId="0" applyFont="1" applyFill="1" applyBorder="1" applyAlignment="1">
      <alignment horizontal="center"/>
    </xf>
    <xf numFmtId="0" fontId="0" fillId="0" borderId="0" xfId="0" applyAlignment="1">
      <alignment horizontal="center"/>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0" fillId="0" borderId="0" xfId="0"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12" borderId="8" xfId="0" applyFont="1" applyFill="1" applyBorder="1" applyAlignment="1">
      <alignment horizontal="left" vertical="center" wrapText="1"/>
    </xf>
    <xf numFmtId="0" fontId="2" fillId="12" borderId="9"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12" borderId="25"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13" borderId="25"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0" fillId="0" borderId="0" xfId="0" applyFill="1" applyAlignment="1">
      <alignment horizontal="left" vertical="center" wrapText="1"/>
    </xf>
    <xf numFmtId="0" fontId="2" fillId="9" borderId="26" xfId="0" applyFont="1" applyFill="1" applyBorder="1" applyAlignment="1">
      <alignment horizontal="left" vertical="center" wrapText="1"/>
    </xf>
    <xf numFmtId="0" fontId="2" fillId="9" borderId="0" xfId="0" applyFont="1" applyFill="1" applyBorder="1" applyAlignment="1">
      <alignment horizontal="left" vertical="center" wrapText="1"/>
    </xf>
    <xf numFmtId="0" fontId="1" fillId="12" borderId="3"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12" borderId="9"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16" borderId="9" xfId="0" applyFont="1" applyFill="1" applyBorder="1" applyAlignment="1">
      <alignment horizontal="left" vertical="center" wrapText="1"/>
    </xf>
    <xf numFmtId="0" fontId="1" fillId="9" borderId="26" xfId="0" applyFont="1" applyFill="1" applyBorder="1" applyAlignment="1">
      <alignment horizontal="left" vertical="center" wrapText="1"/>
    </xf>
    <xf numFmtId="0" fontId="0" fillId="0" borderId="26" xfId="0" applyBorder="1" applyAlignment="1">
      <alignment horizontal="center"/>
    </xf>
    <xf numFmtId="0" fontId="0" fillId="0" borderId="26" xfId="0" applyBorder="1"/>
    <xf numFmtId="0" fontId="0" fillId="0" borderId="26" xfId="0" applyBorder="1" applyAlignment="1">
      <alignment wrapText="1"/>
    </xf>
    <xf numFmtId="0" fontId="0" fillId="0" borderId="0" xfId="0" applyBorder="1" applyAlignment="1">
      <alignment horizontal="center"/>
    </xf>
    <xf numFmtId="0" fontId="0" fillId="0" borderId="0" xfId="0" applyBorder="1"/>
    <xf numFmtId="0" fontId="0" fillId="0" borderId="0" xfId="0" applyBorder="1" applyAlignment="1">
      <alignment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9" xfId="0" applyFont="1" applyFill="1" applyBorder="1" applyAlignment="1">
      <alignment vertical="center" wrapText="1"/>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15"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15"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11" borderId="11" xfId="0" applyFont="1" applyFill="1" applyBorder="1" applyAlignment="1">
      <alignment horizontal="left" vertical="center" wrapText="1"/>
    </xf>
    <xf numFmtId="0" fontId="2" fillId="11" borderId="12" xfId="0" applyFont="1" applyFill="1" applyBorder="1" applyAlignment="1">
      <alignment horizontal="left" vertical="center" wrapText="1"/>
    </xf>
    <xf numFmtId="0" fontId="2" fillId="11" borderId="13" xfId="0" applyFont="1" applyFill="1" applyBorder="1" applyAlignment="1">
      <alignment horizontal="left" vertical="center" wrapText="1"/>
    </xf>
    <xf numFmtId="0" fontId="2" fillId="12" borderId="14" xfId="0" applyFont="1" applyFill="1" applyBorder="1" applyAlignment="1">
      <alignment horizontal="left" vertical="center" wrapText="1"/>
    </xf>
    <xf numFmtId="0" fontId="2" fillId="12" borderId="25" xfId="0" applyFont="1" applyFill="1" applyBorder="1" applyAlignment="1">
      <alignment horizontal="left" vertical="center" wrapText="1"/>
    </xf>
    <xf numFmtId="0" fontId="2" fillId="12" borderId="7"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25" xfId="0" applyFont="1" applyFill="1" applyBorder="1" applyAlignment="1">
      <alignment horizontal="left" vertical="center" wrapText="1"/>
    </xf>
    <xf numFmtId="0" fontId="2" fillId="13" borderId="7"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1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48"/>
  <sheetViews>
    <sheetView tabSelected="1" zoomScale="40" zoomScaleNormal="40" workbookViewId="0">
      <pane ySplit="5" topLeftCell="A15" activePane="bottomLeft" state="frozen"/>
      <selection pane="bottomLeft" activeCell="H17" sqref="H17"/>
    </sheetView>
  </sheetViews>
  <sheetFormatPr defaultRowHeight="14.5" x14ac:dyDescent="0.35"/>
  <cols>
    <col min="1" max="1" width="8.7265625" style="5"/>
    <col min="2" max="2" width="30.453125" customWidth="1"/>
    <col min="3" max="3" width="18.453125" customWidth="1"/>
    <col min="4" max="4" width="18.90625" customWidth="1"/>
    <col min="6" max="7" width="8.7265625" customWidth="1"/>
    <col min="8" max="8" width="19.08984375" customWidth="1"/>
    <col min="9" max="9" width="8.7265625" customWidth="1"/>
    <col min="10" max="10" width="21.08984375" customWidth="1"/>
    <col min="11" max="11" width="8.7265625" customWidth="1"/>
    <col min="12" max="12" width="14.7265625" customWidth="1"/>
    <col min="13" max="13" width="8.7265625" customWidth="1"/>
    <col min="14" max="14" width="25.6328125" customWidth="1"/>
    <col min="15" max="17" width="8.7265625" customWidth="1"/>
    <col min="18" max="18" width="14.26953125" customWidth="1"/>
    <col min="19" max="19" width="8.7265625" customWidth="1"/>
    <col min="20" max="20" width="16" customWidth="1"/>
    <col min="21" max="21" width="8.7265625" customWidth="1"/>
    <col min="22" max="22" width="15.54296875" customWidth="1"/>
    <col min="23" max="23" width="8.7265625" customWidth="1"/>
    <col min="24" max="24" width="20.36328125" customWidth="1"/>
    <col min="25" max="27" width="8.7265625" customWidth="1"/>
    <col min="28" max="28" width="16.36328125" customWidth="1"/>
    <col min="29" max="29" width="8.7265625" customWidth="1"/>
    <col min="30" max="30" width="16.90625" customWidth="1"/>
    <col min="31" max="31" width="8.7265625" customWidth="1"/>
    <col min="32" max="32" width="16.54296875" customWidth="1"/>
    <col min="33" max="33" width="8.7265625" customWidth="1"/>
    <col min="34" max="34" width="16.81640625" customWidth="1"/>
    <col min="35" max="35" width="8.7265625" customWidth="1"/>
    <col min="36" max="36" width="24.6328125" customWidth="1"/>
    <col min="37" max="39" width="8.7265625" customWidth="1"/>
    <col min="40" max="40" width="17" customWidth="1"/>
    <col min="41" max="41" width="8.7265625" customWidth="1"/>
    <col min="42" max="42" width="16.81640625" customWidth="1"/>
    <col min="43" max="43" width="8.7265625" customWidth="1"/>
    <col min="44" max="44" width="16.81640625" customWidth="1"/>
    <col min="45" max="45" width="8.7265625" customWidth="1"/>
    <col min="46" max="46" width="16.7265625" customWidth="1"/>
    <col min="47" max="48" width="8.7265625" customWidth="1"/>
    <col min="49" max="51" width="14.7265625" style="2" customWidth="1"/>
    <col min="52" max="53" width="17.36328125" style="2" customWidth="1"/>
    <col min="54" max="56" width="14.7265625" style="2" customWidth="1"/>
    <col min="57" max="58" width="18.81640625" style="2" customWidth="1"/>
    <col min="59" max="61" width="14.7265625" style="2" customWidth="1"/>
    <col min="62" max="63" width="18.7265625" style="2" customWidth="1"/>
    <col min="64" max="66" width="14.7265625" style="2" customWidth="1"/>
    <col min="67" max="68" width="19.26953125" style="2" customWidth="1"/>
    <col min="69" max="69" width="16.54296875" customWidth="1"/>
    <col min="70" max="70" width="18.36328125" customWidth="1"/>
  </cols>
  <sheetData>
    <row r="1" spans="1:70" ht="15" thickBot="1" x14ac:dyDescent="0.4">
      <c r="A1" s="4" t="s">
        <v>31</v>
      </c>
      <c r="B1" s="3" t="s">
        <v>32</v>
      </c>
    </row>
    <row r="2" spans="1:70" ht="15" thickBot="1" x14ac:dyDescent="0.4"/>
    <row r="3" spans="1:70" s="1" customFormat="1" ht="14.5" customHeight="1" x14ac:dyDescent="0.35">
      <c r="A3" s="60" t="s">
        <v>33</v>
      </c>
      <c r="B3" s="63" t="s">
        <v>34</v>
      </c>
      <c r="C3" s="63" t="s">
        <v>35</v>
      </c>
      <c r="D3" s="63" t="s">
        <v>36</v>
      </c>
      <c r="E3" s="63" t="s">
        <v>37</v>
      </c>
      <c r="F3" s="57" t="s">
        <v>38</v>
      </c>
      <c r="G3" s="75" t="s">
        <v>0</v>
      </c>
      <c r="H3" s="76"/>
      <c r="I3" s="76"/>
      <c r="J3" s="76"/>
      <c r="K3" s="76"/>
      <c r="L3" s="76"/>
      <c r="M3" s="76"/>
      <c r="N3" s="76"/>
      <c r="O3" s="76"/>
      <c r="P3" s="77"/>
      <c r="Q3" s="81" t="s">
        <v>5</v>
      </c>
      <c r="R3" s="82"/>
      <c r="S3" s="82"/>
      <c r="T3" s="82"/>
      <c r="U3" s="82"/>
      <c r="V3" s="82"/>
      <c r="W3" s="82"/>
      <c r="X3" s="82"/>
      <c r="Y3" s="82"/>
      <c r="Z3" s="83"/>
      <c r="AA3" s="66" t="s">
        <v>11</v>
      </c>
      <c r="AB3" s="67"/>
      <c r="AC3" s="67"/>
      <c r="AD3" s="67"/>
      <c r="AE3" s="67"/>
      <c r="AF3" s="67"/>
      <c r="AG3" s="67"/>
      <c r="AH3" s="67"/>
      <c r="AI3" s="67"/>
      <c r="AJ3" s="67"/>
      <c r="AK3" s="67"/>
      <c r="AL3" s="68"/>
      <c r="AM3" s="95" t="s">
        <v>15</v>
      </c>
      <c r="AN3" s="96"/>
      <c r="AO3" s="96"/>
      <c r="AP3" s="96"/>
      <c r="AQ3" s="96"/>
      <c r="AR3" s="96"/>
      <c r="AS3" s="96"/>
      <c r="AT3" s="96"/>
      <c r="AU3" s="96"/>
      <c r="AV3" s="97"/>
      <c r="AW3" s="106" t="s">
        <v>41</v>
      </c>
      <c r="AX3" s="107"/>
      <c r="AY3" s="107"/>
      <c r="AZ3" s="107"/>
      <c r="BA3" s="107"/>
      <c r="BB3" s="107"/>
      <c r="BC3" s="107"/>
      <c r="BD3" s="107"/>
      <c r="BE3" s="107"/>
      <c r="BF3" s="107"/>
      <c r="BG3" s="107"/>
      <c r="BH3" s="107"/>
      <c r="BI3" s="107"/>
      <c r="BJ3" s="107"/>
      <c r="BK3" s="107"/>
      <c r="BL3" s="107"/>
      <c r="BM3" s="107"/>
      <c r="BN3" s="107"/>
      <c r="BO3" s="108"/>
      <c r="BP3" s="31"/>
      <c r="BQ3" s="75" t="s">
        <v>28</v>
      </c>
      <c r="BR3" s="77"/>
    </row>
    <row r="4" spans="1:70" s="1" customFormat="1" ht="45" customHeight="1" x14ac:dyDescent="0.35">
      <c r="A4" s="61"/>
      <c r="B4" s="64"/>
      <c r="C4" s="64"/>
      <c r="D4" s="64"/>
      <c r="E4" s="64"/>
      <c r="F4" s="58"/>
      <c r="G4" s="71" t="s">
        <v>1</v>
      </c>
      <c r="H4" s="72"/>
      <c r="I4" s="73" t="s">
        <v>2</v>
      </c>
      <c r="J4" s="72"/>
      <c r="K4" s="73" t="s">
        <v>3</v>
      </c>
      <c r="L4" s="72"/>
      <c r="M4" s="73" t="s">
        <v>4</v>
      </c>
      <c r="N4" s="72"/>
      <c r="O4" s="73" t="s">
        <v>7</v>
      </c>
      <c r="P4" s="74"/>
      <c r="Q4" s="92" t="s">
        <v>6</v>
      </c>
      <c r="R4" s="79"/>
      <c r="S4" s="78" t="s">
        <v>8</v>
      </c>
      <c r="T4" s="79"/>
      <c r="U4" s="78" t="s">
        <v>9</v>
      </c>
      <c r="V4" s="79"/>
      <c r="W4" s="78" t="s">
        <v>10</v>
      </c>
      <c r="X4" s="79"/>
      <c r="Y4" s="78" t="s">
        <v>7</v>
      </c>
      <c r="Z4" s="80"/>
      <c r="AA4" s="93" t="s">
        <v>12</v>
      </c>
      <c r="AB4" s="94"/>
      <c r="AC4" s="69" t="s">
        <v>3</v>
      </c>
      <c r="AD4" s="94"/>
      <c r="AE4" s="69" t="s">
        <v>2</v>
      </c>
      <c r="AF4" s="94"/>
      <c r="AG4" s="69" t="s">
        <v>13</v>
      </c>
      <c r="AH4" s="94"/>
      <c r="AI4" s="69" t="s">
        <v>14</v>
      </c>
      <c r="AJ4" s="94"/>
      <c r="AK4" s="69" t="s">
        <v>7</v>
      </c>
      <c r="AL4" s="70"/>
      <c r="AM4" s="84" t="s">
        <v>16</v>
      </c>
      <c r="AN4" s="85"/>
      <c r="AO4" s="86" t="s">
        <v>17</v>
      </c>
      <c r="AP4" s="85"/>
      <c r="AQ4" s="86" t="s">
        <v>18</v>
      </c>
      <c r="AR4" s="85"/>
      <c r="AS4" s="86" t="s">
        <v>19</v>
      </c>
      <c r="AT4" s="85"/>
      <c r="AU4" s="86" t="s">
        <v>7</v>
      </c>
      <c r="AV4" s="87"/>
      <c r="AW4" s="98" t="s">
        <v>20</v>
      </c>
      <c r="AX4" s="99"/>
      <c r="AY4" s="99"/>
      <c r="AZ4" s="100"/>
      <c r="BA4" s="28"/>
      <c r="BB4" s="86" t="s">
        <v>24</v>
      </c>
      <c r="BC4" s="101"/>
      <c r="BD4" s="101"/>
      <c r="BE4" s="85"/>
      <c r="BF4" s="29"/>
      <c r="BG4" s="102" t="s">
        <v>25</v>
      </c>
      <c r="BH4" s="103"/>
      <c r="BI4" s="103"/>
      <c r="BJ4" s="104"/>
      <c r="BK4" s="30"/>
      <c r="BL4" s="78" t="s">
        <v>27</v>
      </c>
      <c r="BM4" s="105"/>
      <c r="BN4" s="105"/>
      <c r="BO4" s="80"/>
      <c r="BP4" s="33"/>
      <c r="BQ4" s="88" t="s">
        <v>29</v>
      </c>
      <c r="BR4" s="90" t="s">
        <v>30</v>
      </c>
    </row>
    <row r="5" spans="1:70" s="1" customFormat="1" ht="30.75" customHeight="1" x14ac:dyDescent="0.35">
      <c r="A5" s="62"/>
      <c r="B5" s="65"/>
      <c r="C5" s="65"/>
      <c r="D5" s="65"/>
      <c r="E5" s="65"/>
      <c r="F5" s="59"/>
      <c r="G5" s="12" t="s">
        <v>40</v>
      </c>
      <c r="H5" s="13" t="s">
        <v>39</v>
      </c>
      <c r="I5" s="13" t="s">
        <v>40</v>
      </c>
      <c r="J5" s="13" t="s">
        <v>39</v>
      </c>
      <c r="K5" s="13" t="s">
        <v>40</v>
      </c>
      <c r="L5" s="13" t="s">
        <v>39</v>
      </c>
      <c r="M5" s="13" t="s">
        <v>40</v>
      </c>
      <c r="N5" s="13" t="s">
        <v>39</v>
      </c>
      <c r="O5" s="13" t="s">
        <v>40</v>
      </c>
      <c r="P5" s="14" t="s">
        <v>39</v>
      </c>
      <c r="Q5" s="15" t="s">
        <v>40</v>
      </c>
      <c r="R5" s="16" t="s">
        <v>39</v>
      </c>
      <c r="S5" s="16" t="s">
        <v>40</v>
      </c>
      <c r="T5" s="16" t="s">
        <v>39</v>
      </c>
      <c r="U5" s="16" t="s">
        <v>40</v>
      </c>
      <c r="V5" s="16" t="s">
        <v>39</v>
      </c>
      <c r="W5" s="16" t="s">
        <v>40</v>
      </c>
      <c r="X5" s="16" t="s">
        <v>39</v>
      </c>
      <c r="Y5" s="16" t="s">
        <v>40</v>
      </c>
      <c r="Z5" s="17" t="s">
        <v>39</v>
      </c>
      <c r="AA5" s="18" t="s">
        <v>40</v>
      </c>
      <c r="AB5" s="19" t="s">
        <v>39</v>
      </c>
      <c r="AC5" s="19" t="s">
        <v>40</v>
      </c>
      <c r="AD5" s="19" t="s">
        <v>39</v>
      </c>
      <c r="AE5" s="19" t="s">
        <v>40</v>
      </c>
      <c r="AF5" s="19" t="s">
        <v>39</v>
      </c>
      <c r="AG5" s="19" t="s">
        <v>40</v>
      </c>
      <c r="AH5" s="19" t="s">
        <v>39</v>
      </c>
      <c r="AI5" s="19" t="s">
        <v>40</v>
      </c>
      <c r="AJ5" s="19" t="s">
        <v>39</v>
      </c>
      <c r="AK5" s="19" t="s">
        <v>40</v>
      </c>
      <c r="AL5" s="20" t="s">
        <v>39</v>
      </c>
      <c r="AM5" s="21" t="s">
        <v>40</v>
      </c>
      <c r="AN5" s="22" t="s">
        <v>39</v>
      </c>
      <c r="AO5" s="22" t="s">
        <v>40</v>
      </c>
      <c r="AP5" s="22" t="s">
        <v>39</v>
      </c>
      <c r="AQ5" s="22" t="s">
        <v>40</v>
      </c>
      <c r="AR5" s="22" t="s">
        <v>39</v>
      </c>
      <c r="AS5" s="22" t="s">
        <v>40</v>
      </c>
      <c r="AT5" s="22" t="s">
        <v>39</v>
      </c>
      <c r="AU5" s="22" t="s">
        <v>40</v>
      </c>
      <c r="AV5" s="23" t="s">
        <v>39</v>
      </c>
      <c r="AW5" s="24" t="s">
        <v>21</v>
      </c>
      <c r="AX5" s="25" t="s">
        <v>22</v>
      </c>
      <c r="AY5" s="25" t="s">
        <v>23</v>
      </c>
      <c r="AZ5" s="25" t="s">
        <v>26</v>
      </c>
      <c r="BA5" s="25" t="s">
        <v>371</v>
      </c>
      <c r="BB5" s="22" t="s">
        <v>21</v>
      </c>
      <c r="BC5" s="22" t="s">
        <v>22</v>
      </c>
      <c r="BD5" s="22" t="s">
        <v>23</v>
      </c>
      <c r="BE5" s="22" t="s">
        <v>26</v>
      </c>
      <c r="BF5" s="22" t="s">
        <v>371</v>
      </c>
      <c r="BG5" s="26" t="s">
        <v>21</v>
      </c>
      <c r="BH5" s="26" t="s">
        <v>22</v>
      </c>
      <c r="BI5" s="26" t="s">
        <v>23</v>
      </c>
      <c r="BJ5" s="26" t="s">
        <v>26</v>
      </c>
      <c r="BK5" s="26" t="s">
        <v>371</v>
      </c>
      <c r="BL5" s="16" t="s">
        <v>21</v>
      </c>
      <c r="BM5" s="16" t="s">
        <v>22</v>
      </c>
      <c r="BN5" s="16" t="s">
        <v>23</v>
      </c>
      <c r="BO5" s="17" t="s">
        <v>26</v>
      </c>
      <c r="BP5" s="34" t="s">
        <v>371</v>
      </c>
      <c r="BQ5" s="89"/>
      <c r="BR5" s="91"/>
    </row>
    <row r="6" spans="1:70" s="9" customFormat="1" ht="116" x14ac:dyDescent="0.35">
      <c r="A6" s="27">
        <v>1</v>
      </c>
      <c r="B6" s="10" t="s">
        <v>44</v>
      </c>
      <c r="C6" s="10" t="s">
        <v>48</v>
      </c>
      <c r="D6" s="10" t="s">
        <v>49</v>
      </c>
      <c r="E6" s="10">
        <v>60</v>
      </c>
      <c r="F6" s="11">
        <v>2</v>
      </c>
      <c r="G6" s="27">
        <v>2</v>
      </c>
      <c r="H6" s="10" t="s">
        <v>95</v>
      </c>
      <c r="I6" s="10">
        <v>5</v>
      </c>
      <c r="J6" s="10" t="s">
        <v>96</v>
      </c>
      <c r="K6" s="10">
        <v>0</v>
      </c>
      <c r="L6" s="10"/>
      <c r="M6" s="10">
        <v>11</v>
      </c>
      <c r="N6" s="10" t="s">
        <v>97</v>
      </c>
      <c r="O6" s="10"/>
      <c r="P6" s="11"/>
      <c r="Q6" s="27">
        <v>0</v>
      </c>
      <c r="R6" s="10"/>
      <c r="S6" s="10">
        <v>0</v>
      </c>
      <c r="T6" s="10"/>
      <c r="U6" s="10">
        <v>0</v>
      </c>
      <c r="V6" s="10"/>
      <c r="W6" s="10">
        <v>19</v>
      </c>
      <c r="X6" s="10" t="s">
        <v>98</v>
      </c>
      <c r="Y6" s="10"/>
      <c r="Z6" s="11"/>
      <c r="AA6" s="27">
        <v>4</v>
      </c>
      <c r="AB6" s="10" t="s">
        <v>99</v>
      </c>
      <c r="AC6" s="10">
        <v>0</v>
      </c>
      <c r="AD6" s="10"/>
      <c r="AE6" s="10">
        <v>7</v>
      </c>
      <c r="AF6" s="10" t="s">
        <v>100</v>
      </c>
      <c r="AG6" s="10">
        <v>0</v>
      </c>
      <c r="AH6" s="10"/>
      <c r="AI6" s="10">
        <v>3</v>
      </c>
      <c r="AJ6" s="10" t="s">
        <v>101</v>
      </c>
      <c r="AK6" s="10"/>
      <c r="AL6" s="11"/>
      <c r="AM6" s="27">
        <v>0</v>
      </c>
      <c r="AN6" s="10"/>
      <c r="AO6" s="10">
        <v>0</v>
      </c>
      <c r="AP6" s="10"/>
      <c r="AQ6" s="10">
        <v>26</v>
      </c>
      <c r="AR6" s="10" t="s">
        <v>102</v>
      </c>
      <c r="AS6" s="10">
        <v>3</v>
      </c>
      <c r="AT6" s="10" t="s">
        <v>103</v>
      </c>
      <c r="AU6" s="10"/>
      <c r="AV6" s="11"/>
      <c r="AW6" s="6">
        <v>21</v>
      </c>
      <c r="AX6" s="7">
        <v>4</v>
      </c>
      <c r="AY6" s="7">
        <v>1</v>
      </c>
      <c r="AZ6" s="7">
        <v>0</v>
      </c>
      <c r="BA6" s="35">
        <f>SUM(AW6:AZ6)</f>
        <v>26</v>
      </c>
      <c r="BB6" s="7">
        <v>2</v>
      </c>
      <c r="BC6" s="7">
        <v>0</v>
      </c>
      <c r="BD6" s="7">
        <v>1</v>
      </c>
      <c r="BE6" s="7">
        <v>0</v>
      </c>
      <c r="BF6" s="36">
        <f>SUM(BB6:BE6)</f>
        <v>3</v>
      </c>
      <c r="BG6" s="7">
        <v>5</v>
      </c>
      <c r="BH6" s="7">
        <v>0</v>
      </c>
      <c r="BI6" s="7">
        <v>6</v>
      </c>
      <c r="BJ6" s="7">
        <v>0</v>
      </c>
      <c r="BK6" s="37">
        <f>SUM(BG6:BJ6)</f>
        <v>11</v>
      </c>
      <c r="BL6" s="7">
        <v>7</v>
      </c>
      <c r="BM6" s="7">
        <v>2</v>
      </c>
      <c r="BN6" s="7">
        <v>2</v>
      </c>
      <c r="BO6" s="8">
        <v>0</v>
      </c>
      <c r="BP6" s="38">
        <f>SUM(BL6:BO6)</f>
        <v>11</v>
      </c>
      <c r="BQ6" s="6"/>
      <c r="BR6" s="8"/>
    </row>
    <row r="7" spans="1:70" s="9" customFormat="1" ht="116" x14ac:dyDescent="0.35">
      <c r="A7" s="27">
        <v>2</v>
      </c>
      <c r="B7" s="10" t="s">
        <v>45</v>
      </c>
      <c r="C7" s="10" t="s">
        <v>48</v>
      </c>
      <c r="D7" s="10" t="s">
        <v>49</v>
      </c>
      <c r="E7" s="10">
        <v>59</v>
      </c>
      <c r="F7" s="11"/>
      <c r="G7" s="27">
        <v>30</v>
      </c>
      <c r="H7" s="10" t="s">
        <v>104</v>
      </c>
      <c r="I7" s="10">
        <v>0</v>
      </c>
      <c r="J7" s="10"/>
      <c r="K7" s="10">
        <v>0</v>
      </c>
      <c r="L7" s="10"/>
      <c r="M7" s="10">
        <v>2</v>
      </c>
      <c r="N7" s="10" t="s">
        <v>105</v>
      </c>
      <c r="O7" s="10"/>
      <c r="P7" s="11"/>
      <c r="Q7" s="27">
        <v>0</v>
      </c>
      <c r="R7" s="10"/>
      <c r="S7" s="10">
        <v>0</v>
      </c>
      <c r="T7" s="10"/>
      <c r="U7" s="10">
        <v>0</v>
      </c>
      <c r="V7" s="10"/>
      <c r="W7" s="10">
        <v>4</v>
      </c>
      <c r="X7" s="10" t="s">
        <v>106</v>
      </c>
      <c r="Y7" s="10"/>
      <c r="Z7" s="11"/>
      <c r="AA7" s="27">
        <v>0</v>
      </c>
      <c r="AB7" s="10"/>
      <c r="AC7" s="10">
        <v>0</v>
      </c>
      <c r="AD7" s="10"/>
      <c r="AE7" s="10">
        <v>0</v>
      </c>
      <c r="AF7" s="10"/>
      <c r="AG7" s="10">
        <v>0</v>
      </c>
      <c r="AH7" s="10"/>
      <c r="AI7" s="10">
        <v>5</v>
      </c>
      <c r="AJ7" s="10" t="s">
        <v>107</v>
      </c>
      <c r="AK7" s="10"/>
      <c r="AL7" s="11"/>
      <c r="AM7" s="27">
        <v>0</v>
      </c>
      <c r="AN7" s="10"/>
      <c r="AO7" s="10">
        <v>0</v>
      </c>
      <c r="AP7" s="10"/>
      <c r="AQ7" s="10">
        <v>2</v>
      </c>
      <c r="AR7" s="10" t="s">
        <v>108</v>
      </c>
      <c r="AS7" s="10">
        <v>7</v>
      </c>
      <c r="AT7" s="10" t="s">
        <v>109</v>
      </c>
      <c r="AU7" s="10"/>
      <c r="AV7" s="11"/>
      <c r="AW7" s="6">
        <v>2</v>
      </c>
      <c r="AX7" s="7">
        <v>0</v>
      </c>
      <c r="AY7" s="7">
        <v>0</v>
      </c>
      <c r="AZ7" s="7">
        <v>0</v>
      </c>
      <c r="BA7" s="35">
        <f t="shared" ref="BA7:BA45" si="0">SUM(AW7:AZ7)</f>
        <v>2</v>
      </c>
      <c r="BB7" s="7">
        <v>2</v>
      </c>
      <c r="BC7" s="7">
        <v>0</v>
      </c>
      <c r="BD7" s="7">
        <v>0</v>
      </c>
      <c r="BE7" s="7">
        <v>0</v>
      </c>
      <c r="BF7" s="36">
        <f t="shared" ref="BF7:BF45" si="1">SUM(BB7:BE7)</f>
        <v>2</v>
      </c>
      <c r="BG7" s="7">
        <v>5</v>
      </c>
      <c r="BH7" s="7">
        <v>0</v>
      </c>
      <c r="BI7" s="7">
        <v>0</v>
      </c>
      <c r="BJ7" s="7">
        <v>0</v>
      </c>
      <c r="BK7" s="37">
        <f t="shared" ref="BK7:BK41" si="2">SUM(BG7:BJ7)</f>
        <v>5</v>
      </c>
      <c r="BL7" s="7">
        <v>6</v>
      </c>
      <c r="BM7" s="7">
        <v>0</v>
      </c>
      <c r="BN7" s="7">
        <v>0</v>
      </c>
      <c r="BO7" s="8">
        <v>0</v>
      </c>
      <c r="BP7" s="38">
        <f t="shared" ref="BP7:BP45" si="3">SUM(BL7:BO7)</f>
        <v>6</v>
      </c>
      <c r="BQ7" s="6"/>
      <c r="BR7" s="8"/>
    </row>
    <row r="8" spans="1:70" s="9" customFormat="1" ht="159.5" x14ac:dyDescent="0.35">
      <c r="A8" s="27">
        <v>3</v>
      </c>
      <c r="B8" s="10" t="s">
        <v>46</v>
      </c>
      <c r="C8" s="10" t="s">
        <v>48</v>
      </c>
      <c r="D8" s="10" t="s">
        <v>49</v>
      </c>
      <c r="E8" s="10">
        <v>130</v>
      </c>
      <c r="F8" s="11">
        <v>3</v>
      </c>
      <c r="G8" s="27">
        <v>12</v>
      </c>
      <c r="H8" s="10" t="s">
        <v>110</v>
      </c>
      <c r="I8" s="10">
        <v>0</v>
      </c>
      <c r="J8" s="10"/>
      <c r="K8" s="10">
        <v>1</v>
      </c>
      <c r="L8" s="10" t="s">
        <v>111</v>
      </c>
      <c r="M8" s="10">
        <v>75</v>
      </c>
      <c r="N8" s="10" t="s">
        <v>112</v>
      </c>
      <c r="O8" s="10"/>
      <c r="P8" s="11"/>
      <c r="Q8" s="27">
        <v>0</v>
      </c>
      <c r="R8" s="10"/>
      <c r="S8" s="10">
        <v>2</v>
      </c>
      <c r="T8" s="10" t="s">
        <v>113</v>
      </c>
      <c r="U8" s="10">
        <v>0</v>
      </c>
      <c r="V8" s="10"/>
      <c r="W8" s="10">
        <v>11</v>
      </c>
      <c r="X8" s="10" t="s">
        <v>114</v>
      </c>
      <c r="Y8" s="10"/>
      <c r="Z8" s="11"/>
      <c r="AA8" s="27">
        <v>7</v>
      </c>
      <c r="AB8" s="10" t="s">
        <v>115</v>
      </c>
      <c r="AC8" s="10">
        <v>0</v>
      </c>
      <c r="AD8" s="10"/>
      <c r="AE8" s="10">
        <v>2</v>
      </c>
      <c r="AF8" s="10" t="s">
        <v>116</v>
      </c>
      <c r="AG8" s="10">
        <v>0</v>
      </c>
      <c r="AH8" s="10"/>
      <c r="AI8" s="10">
        <v>3</v>
      </c>
      <c r="AJ8" s="10" t="s">
        <v>117</v>
      </c>
      <c r="AK8" s="10"/>
      <c r="AL8" s="11"/>
      <c r="AM8" s="27">
        <v>1</v>
      </c>
      <c r="AN8" s="10"/>
      <c r="AO8" s="10">
        <v>0</v>
      </c>
      <c r="AP8" s="10"/>
      <c r="AQ8" s="10">
        <v>17</v>
      </c>
      <c r="AR8" s="10" t="s">
        <v>118</v>
      </c>
      <c r="AS8" s="10">
        <v>6</v>
      </c>
      <c r="AT8" s="10" t="s">
        <v>119</v>
      </c>
      <c r="AU8" s="10"/>
      <c r="AV8" s="11"/>
      <c r="AW8" s="6">
        <v>16</v>
      </c>
      <c r="AX8" s="7">
        <v>3</v>
      </c>
      <c r="AY8" s="7">
        <v>1</v>
      </c>
      <c r="AZ8" s="7">
        <v>0</v>
      </c>
      <c r="BA8" s="35">
        <f t="shared" si="0"/>
        <v>20</v>
      </c>
      <c r="BB8" s="7">
        <v>2</v>
      </c>
      <c r="BC8" s="7">
        <v>1</v>
      </c>
      <c r="BD8" s="7">
        <v>0</v>
      </c>
      <c r="BE8" s="7">
        <v>0</v>
      </c>
      <c r="BF8" s="36">
        <f t="shared" si="1"/>
        <v>3</v>
      </c>
      <c r="BG8" s="7">
        <v>4</v>
      </c>
      <c r="BH8" s="7">
        <v>0</v>
      </c>
      <c r="BI8" s="7">
        <v>0</v>
      </c>
      <c r="BJ8" s="7">
        <v>0</v>
      </c>
      <c r="BK8" s="37">
        <f t="shared" si="2"/>
        <v>4</v>
      </c>
      <c r="BL8" s="7">
        <v>9</v>
      </c>
      <c r="BM8" s="7">
        <v>1</v>
      </c>
      <c r="BN8" s="7">
        <v>3</v>
      </c>
      <c r="BO8" s="8">
        <v>0</v>
      </c>
      <c r="BP8" s="38">
        <f t="shared" si="3"/>
        <v>13</v>
      </c>
      <c r="BQ8" s="6"/>
      <c r="BR8" s="8"/>
    </row>
    <row r="9" spans="1:70" s="9" customFormat="1" ht="87" x14ac:dyDescent="0.35">
      <c r="A9" s="27">
        <v>4</v>
      </c>
      <c r="B9" s="10" t="s">
        <v>47</v>
      </c>
      <c r="C9" s="10" t="s">
        <v>48</v>
      </c>
      <c r="D9" s="10" t="s">
        <v>49</v>
      </c>
      <c r="E9" s="10">
        <v>4</v>
      </c>
      <c r="F9" s="11">
        <v>1</v>
      </c>
      <c r="G9" s="27">
        <v>0</v>
      </c>
      <c r="H9" s="10"/>
      <c r="I9" s="10">
        <v>0</v>
      </c>
      <c r="J9" s="10"/>
      <c r="K9" s="10">
        <v>0</v>
      </c>
      <c r="L9" s="10"/>
      <c r="M9" s="10">
        <v>0</v>
      </c>
      <c r="N9" s="10"/>
      <c r="O9" s="10"/>
      <c r="P9" s="11"/>
      <c r="Q9" s="27">
        <v>0</v>
      </c>
      <c r="R9" s="10"/>
      <c r="S9" s="10">
        <v>0</v>
      </c>
      <c r="T9" s="10"/>
      <c r="U9" s="10">
        <v>0</v>
      </c>
      <c r="V9" s="10"/>
      <c r="W9" s="10">
        <v>3</v>
      </c>
      <c r="X9" s="10" t="s">
        <v>120</v>
      </c>
      <c r="Y9" s="10"/>
      <c r="Z9" s="11"/>
      <c r="AA9" s="27">
        <v>0</v>
      </c>
      <c r="AB9" s="10"/>
      <c r="AC9" s="10">
        <v>0</v>
      </c>
      <c r="AD9" s="10"/>
      <c r="AE9" s="10">
        <v>0</v>
      </c>
      <c r="AF9" s="10"/>
      <c r="AG9" s="10">
        <v>0</v>
      </c>
      <c r="AH9" s="10"/>
      <c r="AI9" s="10">
        <v>0</v>
      </c>
      <c r="AJ9" s="10"/>
      <c r="AK9" s="10"/>
      <c r="AL9" s="11"/>
      <c r="AM9" s="27">
        <v>0</v>
      </c>
      <c r="AN9" s="10"/>
      <c r="AO9" s="10">
        <v>0</v>
      </c>
      <c r="AP9" s="10"/>
      <c r="AQ9" s="10">
        <v>0</v>
      </c>
      <c r="AR9" s="10"/>
      <c r="AS9" s="10">
        <v>0</v>
      </c>
      <c r="AT9" s="10"/>
      <c r="AU9" s="10"/>
      <c r="AV9" s="11"/>
      <c r="AW9" s="6">
        <v>0</v>
      </c>
      <c r="AX9" s="7">
        <v>0</v>
      </c>
      <c r="AY9" s="7">
        <v>0</v>
      </c>
      <c r="AZ9" s="7">
        <v>0</v>
      </c>
      <c r="BA9" s="35">
        <f t="shared" si="0"/>
        <v>0</v>
      </c>
      <c r="BB9" s="7">
        <v>0</v>
      </c>
      <c r="BC9" s="7">
        <v>0</v>
      </c>
      <c r="BD9" s="7">
        <v>0</v>
      </c>
      <c r="BE9" s="7">
        <v>0</v>
      </c>
      <c r="BF9" s="36">
        <f t="shared" si="1"/>
        <v>0</v>
      </c>
      <c r="BG9" s="7">
        <v>0</v>
      </c>
      <c r="BH9" s="7">
        <v>0</v>
      </c>
      <c r="BI9" s="7">
        <v>0</v>
      </c>
      <c r="BJ9" s="7">
        <v>0</v>
      </c>
      <c r="BK9" s="37">
        <f t="shared" si="2"/>
        <v>0</v>
      </c>
      <c r="BL9" s="7">
        <v>0</v>
      </c>
      <c r="BM9" s="7">
        <v>0</v>
      </c>
      <c r="BN9" s="7">
        <v>0</v>
      </c>
      <c r="BO9" s="8">
        <v>0</v>
      </c>
      <c r="BP9" s="38">
        <f t="shared" si="3"/>
        <v>0</v>
      </c>
      <c r="BQ9" s="6">
        <v>1</v>
      </c>
      <c r="BR9" s="8" t="s">
        <v>121</v>
      </c>
    </row>
    <row r="10" spans="1:70" s="32" customFormat="1" ht="72.5" x14ac:dyDescent="0.35">
      <c r="A10" s="27">
        <v>5</v>
      </c>
      <c r="B10" s="10" t="s">
        <v>50</v>
      </c>
      <c r="C10" s="10" t="s">
        <v>51</v>
      </c>
      <c r="D10" s="10" t="s">
        <v>49</v>
      </c>
      <c r="E10" s="10">
        <v>137</v>
      </c>
      <c r="F10" s="11">
        <v>1</v>
      </c>
      <c r="G10" s="27">
        <v>56</v>
      </c>
      <c r="H10" s="10" t="s">
        <v>227</v>
      </c>
      <c r="I10" s="10">
        <v>3</v>
      </c>
      <c r="J10" s="10" t="s">
        <v>228</v>
      </c>
      <c r="K10" s="10">
        <v>0</v>
      </c>
      <c r="L10" s="10"/>
      <c r="M10" s="10">
        <v>19</v>
      </c>
      <c r="N10" s="10" t="s">
        <v>359</v>
      </c>
      <c r="O10" s="10"/>
      <c r="P10" s="11"/>
      <c r="Q10" s="27">
        <v>0</v>
      </c>
      <c r="R10" s="10"/>
      <c r="S10" s="10">
        <v>3</v>
      </c>
      <c r="T10" s="10" t="s">
        <v>360</v>
      </c>
      <c r="U10" s="10">
        <v>0</v>
      </c>
      <c r="V10" s="10"/>
      <c r="W10" s="10">
        <v>67</v>
      </c>
      <c r="X10" s="10" t="s">
        <v>361</v>
      </c>
      <c r="Y10" s="10"/>
      <c r="Z10" s="11"/>
      <c r="AA10" s="27">
        <v>1</v>
      </c>
      <c r="AB10" s="10" t="s">
        <v>362</v>
      </c>
      <c r="AC10" s="10">
        <v>0</v>
      </c>
      <c r="AD10" s="10"/>
      <c r="AE10" s="10">
        <v>4</v>
      </c>
      <c r="AF10" s="10" t="s">
        <v>363</v>
      </c>
      <c r="AG10" s="10">
        <v>0</v>
      </c>
      <c r="AH10" s="10"/>
      <c r="AI10" s="10">
        <v>3</v>
      </c>
      <c r="AJ10" s="10" t="s">
        <v>364</v>
      </c>
      <c r="AK10" s="10"/>
      <c r="AL10" s="11"/>
      <c r="AM10" s="27">
        <v>10</v>
      </c>
      <c r="AN10" s="10" t="s">
        <v>365</v>
      </c>
      <c r="AO10" s="10">
        <v>0</v>
      </c>
      <c r="AP10" s="10"/>
      <c r="AQ10" s="10">
        <v>26</v>
      </c>
      <c r="AR10" s="10" t="s">
        <v>366</v>
      </c>
      <c r="AS10" s="10">
        <v>6</v>
      </c>
      <c r="AT10" s="10" t="s">
        <v>367</v>
      </c>
      <c r="AU10" s="10"/>
      <c r="AV10" s="11"/>
      <c r="AW10" s="27">
        <v>24</v>
      </c>
      <c r="AX10" s="10">
        <v>2</v>
      </c>
      <c r="AY10" s="10">
        <v>0</v>
      </c>
      <c r="AZ10" s="10">
        <v>0</v>
      </c>
      <c r="BA10" s="35">
        <f t="shared" si="0"/>
        <v>26</v>
      </c>
      <c r="BB10" s="10">
        <v>4</v>
      </c>
      <c r="BC10" s="10">
        <v>2</v>
      </c>
      <c r="BD10" s="10">
        <v>0</v>
      </c>
      <c r="BE10" s="10">
        <v>0</v>
      </c>
      <c r="BF10" s="36">
        <f t="shared" si="1"/>
        <v>6</v>
      </c>
      <c r="BG10" s="10">
        <v>1</v>
      </c>
      <c r="BH10" s="10">
        <v>0</v>
      </c>
      <c r="BI10" s="10">
        <v>0</v>
      </c>
      <c r="BJ10" s="10">
        <v>0</v>
      </c>
      <c r="BK10" s="37">
        <f t="shared" si="2"/>
        <v>1</v>
      </c>
      <c r="BL10" s="10">
        <v>5</v>
      </c>
      <c r="BM10" s="10">
        <v>0</v>
      </c>
      <c r="BN10" s="10">
        <v>2</v>
      </c>
      <c r="BO10" s="11">
        <v>0</v>
      </c>
      <c r="BP10" s="38">
        <f t="shared" si="3"/>
        <v>7</v>
      </c>
      <c r="BQ10" s="27">
        <v>2</v>
      </c>
      <c r="BR10" s="11" t="s">
        <v>368</v>
      </c>
    </row>
    <row r="11" spans="1:70" s="9" customFormat="1" ht="246.5" x14ac:dyDescent="0.35">
      <c r="A11" s="27">
        <v>6</v>
      </c>
      <c r="B11" s="10" t="s">
        <v>52</v>
      </c>
      <c r="C11" s="10" t="s">
        <v>55</v>
      </c>
      <c r="D11" s="10" t="s">
        <v>49</v>
      </c>
      <c r="E11" s="10">
        <v>60</v>
      </c>
      <c r="F11" s="11">
        <v>3</v>
      </c>
      <c r="G11" s="27">
        <v>26</v>
      </c>
      <c r="H11" s="10" t="s">
        <v>122</v>
      </c>
      <c r="I11" s="10">
        <v>0</v>
      </c>
      <c r="J11" s="10"/>
      <c r="K11" s="10">
        <v>0</v>
      </c>
      <c r="L11" s="10"/>
      <c r="M11" s="10">
        <v>8</v>
      </c>
      <c r="N11" s="10" t="s">
        <v>123</v>
      </c>
      <c r="O11" s="10"/>
      <c r="P11" s="11"/>
      <c r="Q11" s="27">
        <v>0</v>
      </c>
      <c r="R11" s="10"/>
      <c r="S11" s="10">
        <v>0</v>
      </c>
      <c r="T11" s="10"/>
      <c r="U11" s="10">
        <v>0</v>
      </c>
      <c r="V11" s="10"/>
      <c r="W11" s="10">
        <v>12</v>
      </c>
      <c r="X11" s="10" t="s">
        <v>124</v>
      </c>
      <c r="Y11" s="10"/>
      <c r="Z11" s="11"/>
      <c r="AA11" s="27">
        <v>1</v>
      </c>
      <c r="AB11" s="10" t="s">
        <v>125</v>
      </c>
      <c r="AC11" s="10">
        <v>0</v>
      </c>
      <c r="AD11" s="10"/>
      <c r="AE11" s="10">
        <v>0</v>
      </c>
      <c r="AF11" s="10"/>
      <c r="AG11" s="10">
        <v>0</v>
      </c>
      <c r="AH11" s="10"/>
      <c r="AI11" s="10">
        <v>0</v>
      </c>
      <c r="AJ11" s="10"/>
      <c r="AK11" s="10"/>
      <c r="AL11" s="11"/>
      <c r="AM11" s="27">
        <v>1</v>
      </c>
      <c r="AN11" s="10" t="s">
        <v>126</v>
      </c>
      <c r="AO11" s="10">
        <v>0</v>
      </c>
      <c r="AP11" s="10"/>
      <c r="AQ11" s="10">
        <v>14</v>
      </c>
      <c r="AR11" s="10" t="s">
        <v>127</v>
      </c>
      <c r="AS11" s="10">
        <v>9</v>
      </c>
      <c r="AT11" s="10" t="s">
        <v>128</v>
      </c>
      <c r="AU11" s="10"/>
      <c r="AV11" s="11"/>
      <c r="AW11" s="6">
        <v>14</v>
      </c>
      <c r="AX11" s="7">
        <v>1</v>
      </c>
      <c r="AY11" s="7">
        <v>0</v>
      </c>
      <c r="AZ11" s="7">
        <v>0</v>
      </c>
      <c r="BA11" s="35">
        <f t="shared" si="0"/>
        <v>15</v>
      </c>
      <c r="BB11" s="7">
        <v>2</v>
      </c>
      <c r="BC11" s="7">
        <v>0</v>
      </c>
      <c r="BD11" s="7">
        <v>0</v>
      </c>
      <c r="BE11" s="7">
        <v>0</v>
      </c>
      <c r="BF11" s="36">
        <f t="shared" si="1"/>
        <v>2</v>
      </c>
      <c r="BG11" s="7">
        <v>1</v>
      </c>
      <c r="BH11" s="7">
        <v>0</v>
      </c>
      <c r="BI11" s="7">
        <v>0</v>
      </c>
      <c r="BJ11" s="7">
        <v>0</v>
      </c>
      <c r="BK11" s="37">
        <f t="shared" si="2"/>
        <v>1</v>
      </c>
      <c r="BL11" s="7">
        <v>0</v>
      </c>
      <c r="BM11" s="7">
        <v>0</v>
      </c>
      <c r="BN11" s="7">
        <v>0</v>
      </c>
      <c r="BO11" s="8">
        <v>0</v>
      </c>
      <c r="BP11" s="38">
        <f t="shared" si="3"/>
        <v>0</v>
      </c>
      <c r="BQ11" s="6"/>
      <c r="BR11" s="8"/>
    </row>
    <row r="12" spans="1:70" s="9" customFormat="1" ht="159.5" x14ac:dyDescent="0.35">
      <c r="A12" s="27">
        <v>7</v>
      </c>
      <c r="B12" s="10" t="s">
        <v>53</v>
      </c>
      <c r="C12" s="10" t="s">
        <v>55</v>
      </c>
      <c r="D12" s="10" t="s">
        <v>49</v>
      </c>
      <c r="E12" s="10">
        <v>93</v>
      </c>
      <c r="F12" s="11">
        <v>8</v>
      </c>
      <c r="G12" s="27">
        <v>65</v>
      </c>
      <c r="H12" s="10" t="s">
        <v>129</v>
      </c>
      <c r="I12" s="10">
        <v>1</v>
      </c>
      <c r="J12" s="10" t="s">
        <v>130</v>
      </c>
      <c r="K12" s="10">
        <v>1</v>
      </c>
      <c r="L12" s="10" t="s">
        <v>131</v>
      </c>
      <c r="M12" s="10">
        <v>8</v>
      </c>
      <c r="N12" s="10" t="s">
        <v>132</v>
      </c>
      <c r="O12" s="10"/>
      <c r="P12" s="11"/>
      <c r="Q12" s="27">
        <v>0</v>
      </c>
      <c r="R12" s="10"/>
      <c r="S12" s="10">
        <v>1</v>
      </c>
      <c r="T12" s="10" t="s">
        <v>133</v>
      </c>
      <c r="U12" s="10">
        <v>0</v>
      </c>
      <c r="V12" s="10"/>
      <c r="W12" s="10">
        <v>24</v>
      </c>
      <c r="X12" s="10" t="s">
        <v>134</v>
      </c>
      <c r="Y12" s="10"/>
      <c r="Z12" s="11"/>
      <c r="AA12" s="27">
        <v>6</v>
      </c>
      <c r="AB12" s="10" t="s">
        <v>135</v>
      </c>
      <c r="AC12" s="10">
        <v>0</v>
      </c>
      <c r="AD12" s="10"/>
      <c r="AE12" s="10">
        <v>0</v>
      </c>
      <c r="AF12" s="10"/>
      <c r="AG12" s="10">
        <v>0</v>
      </c>
      <c r="AH12" s="10"/>
      <c r="AI12" s="10">
        <v>2</v>
      </c>
      <c r="AJ12" s="10" t="s">
        <v>136</v>
      </c>
      <c r="AK12" s="10"/>
      <c r="AL12" s="11"/>
      <c r="AM12" s="27">
        <v>4</v>
      </c>
      <c r="AN12" s="10" t="s">
        <v>137</v>
      </c>
      <c r="AO12" s="10">
        <v>0</v>
      </c>
      <c r="AP12" s="10"/>
      <c r="AQ12" s="10">
        <v>7</v>
      </c>
      <c r="AR12" s="10" t="s">
        <v>138</v>
      </c>
      <c r="AS12" s="10">
        <v>1</v>
      </c>
      <c r="AT12" s="10" t="s">
        <v>139</v>
      </c>
      <c r="AU12" s="10"/>
      <c r="AV12" s="11"/>
      <c r="AW12" s="6">
        <v>6</v>
      </c>
      <c r="AX12" s="7">
        <v>0</v>
      </c>
      <c r="AY12" s="7">
        <v>1</v>
      </c>
      <c r="AZ12" s="7">
        <v>0</v>
      </c>
      <c r="BA12" s="35">
        <f t="shared" si="0"/>
        <v>7</v>
      </c>
      <c r="BB12" s="7">
        <v>2</v>
      </c>
      <c r="BC12" s="7">
        <v>1</v>
      </c>
      <c r="BD12" s="7">
        <v>0</v>
      </c>
      <c r="BE12" s="7">
        <v>0</v>
      </c>
      <c r="BF12" s="36">
        <f t="shared" si="1"/>
        <v>3</v>
      </c>
      <c r="BG12" s="7">
        <v>4</v>
      </c>
      <c r="BH12" s="7">
        <v>0</v>
      </c>
      <c r="BI12" s="7">
        <v>0</v>
      </c>
      <c r="BJ12" s="7">
        <v>0</v>
      </c>
      <c r="BK12" s="37">
        <f t="shared" si="2"/>
        <v>4</v>
      </c>
      <c r="BL12" s="7">
        <v>3</v>
      </c>
      <c r="BM12" s="7">
        <v>0</v>
      </c>
      <c r="BN12" s="7">
        <v>0</v>
      </c>
      <c r="BO12" s="8">
        <v>0</v>
      </c>
      <c r="BP12" s="38">
        <f t="shared" si="3"/>
        <v>3</v>
      </c>
      <c r="BQ12" s="6"/>
      <c r="BR12" s="8"/>
    </row>
    <row r="13" spans="1:70" s="9" customFormat="1" ht="116" x14ac:dyDescent="0.35">
      <c r="A13" s="27">
        <v>8</v>
      </c>
      <c r="B13" s="10" t="s">
        <v>54</v>
      </c>
      <c r="C13" s="10" t="s">
        <v>55</v>
      </c>
      <c r="D13" s="10" t="s">
        <v>49</v>
      </c>
      <c r="E13" s="10">
        <v>50</v>
      </c>
      <c r="F13" s="11">
        <v>1</v>
      </c>
      <c r="G13" s="27">
        <v>0</v>
      </c>
      <c r="H13" s="10"/>
      <c r="I13" s="10">
        <v>7</v>
      </c>
      <c r="J13" s="10" t="s">
        <v>140</v>
      </c>
      <c r="K13" s="10">
        <v>0</v>
      </c>
      <c r="L13" s="10"/>
      <c r="M13" s="10">
        <v>14</v>
      </c>
      <c r="N13" s="10" t="s">
        <v>141</v>
      </c>
      <c r="O13" s="10"/>
      <c r="P13" s="11"/>
      <c r="Q13" s="27">
        <v>0</v>
      </c>
      <c r="R13" s="10"/>
      <c r="S13" s="10">
        <v>0</v>
      </c>
      <c r="T13" s="10"/>
      <c r="U13" s="10">
        <v>0</v>
      </c>
      <c r="V13" s="10"/>
      <c r="W13" s="10">
        <v>4</v>
      </c>
      <c r="X13" s="10" t="s">
        <v>142</v>
      </c>
      <c r="Y13" s="10"/>
      <c r="Z13" s="11"/>
      <c r="AA13" s="27">
        <v>7</v>
      </c>
      <c r="AB13" s="10" t="s">
        <v>355</v>
      </c>
      <c r="AC13" s="10">
        <v>0</v>
      </c>
      <c r="AD13" s="10"/>
      <c r="AE13" s="10">
        <v>4</v>
      </c>
      <c r="AF13" s="10" t="s">
        <v>143</v>
      </c>
      <c r="AG13" s="10">
        <v>0</v>
      </c>
      <c r="AH13" s="10"/>
      <c r="AI13" s="10">
        <v>2</v>
      </c>
      <c r="AJ13" s="10" t="s">
        <v>144</v>
      </c>
      <c r="AK13" s="10"/>
      <c r="AL13" s="11"/>
      <c r="AM13" s="27">
        <v>1</v>
      </c>
      <c r="AN13" s="10" t="s">
        <v>145</v>
      </c>
      <c r="AO13" s="10">
        <v>0</v>
      </c>
      <c r="AP13" s="10"/>
      <c r="AQ13" s="10">
        <v>13</v>
      </c>
      <c r="AR13" s="10" t="s">
        <v>146</v>
      </c>
      <c r="AS13" s="10">
        <v>4</v>
      </c>
      <c r="AT13" s="10" t="s">
        <v>147</v>
      </c>
      <c r="AU13" s="10"/>
      <c r="AV13" s="11"/>
      <c r="AW13" s="27">
        <v>2</v>
      </c>
      <c r="AX13" s="10">
        <v>0</v>
      </c>
      <c r="AY13" s="10">
        <v>1</v>
      </c>
      <c r="AZ13" s="10">
        <v>0</v>
      </c>
      <c r="BA13" s="35">
        <f t="shared" si="0"/>
        <v>3</v>
      </c>
      <c r="BB13" s="10">
        <v>0</v>
      </c>
      <c r="BC13" s="10">
        <v>2</v>
      </c>
      <c r="BD13" s="10">
        <v>0</v>
      </c>
      <c r="BE13" s="10">
        <v>0</v>
      </c>
      <c r="BF13" s="36">
        <f t="shared" si="1"/>
        <v>2</v>
      </c>
      <c r="BG13" s="10">
        <v>7</v>
      </c>
      <c r="BH13" s="10">
        <v>0</v>
      </c>
      <c r="BI13" s="10">
        <v>0</v>
      </c>
      <c r="BJ13" s="10">
        <v>0</v>
      </c>
      <c r="BK13" s="37">
        <f t="shared" si="2"/>
        <v>7</v>
      </c>
      <c r="BL13" s="10">
        <v>7</v>
      </c>
      <c r="BM13" s="10">
        <v>0</v>
      </c>
      <c r="BN13" s="10">
        <v>2</v>
      </c>
      <c r="BO13" s="11">
        <v>1</v>
      </c>
      <c r="BP13" s="38">
        <f t="shared" si="3"/>
        <v>10</v>
      </c>
      <c r="BQ13" s="6" t="s">
        <v>356</v>
      </c>
      <c r="BR13" s="8" t="s">
        <v>357</v>
      </c>
    </row>
    <row r="14" spans="1:70" s="9" customFormat="1" ht="72.5" x14ac:dyDescent="0.35">
      <c r="A14" s="27">
        <v>9</v>
      </c>
      <c r="B14" s="10" t="s">
        <v>56</v>
      </c>
      <c r="C14" s="10" t="s">
        <v>57</v>
      </c>
      <c r="D14" s="10" t="s">
        <v>49</v>
      </c>
      <c r="E14" s="10">
        <v>41</v>
      </c>
      <c r="F14" s="11">
        <v>1</v>
      </c>
      <c r="G14" s="27">
        <v>18</v>
      </c>
      <c r="H14" s="10" t="s">
        <v>222</v>
      </c>
      <c r="I14" s="10">
        <v>0</v>
      </c>
      <c r="J14" s="10"/>
      <c r="K14" s="10">
        <v>0</v>
      </c>
      <c r="L14" s="10"/>
      <c r="M14" s="10">
        <v>2</v>
      </c>
      <c r="N14" s="10" t="s">
        <v>223</v>
      </c>
      <c r="O14" s="10"/>
      <c r="P14" s="11"/>
      <c r="Q14" s="27">
        <v>0</v>
      </c>
      <c r="R14" s="10"/>
      <c r="S14" s="10">
        <v>1</v>
      </c>
      <c r="T14" s="10" t="s">
        <v>224</v>
      </c>
      <c r="U14" s="10">
        <v>0</v>
      </c>
      <c r="V14" s="10"/>
      <c r="W14" s="10">
        <v>17</v>
      </c>
      <c r="X14" s="10" t="s">
        <v>225</v>
      </c>
      <c r="Y14" s="10"/>
      <c r="Z14" s="11"/>
      <c r="AA14" s="27">
        <v>0</v>
      </c>
      <c r="AB14" s="10"/>
      <c r="AC14" s="10">
        <v>0</v>
      </c>
      <c r="AD14" s="10"/>
      <c r="AE14" s="10">
        <v>0</v>
      </c>
      <c r="AF14" s="10"/>
      <c r="AG14" s="10">
        <v>0</v>
      </c>
      <c r="AH14" s="10"/>
      <c r="AI14" s="10">
        <v>0</v>
      </c>
      <c r="AJ14" s="10"/>
      <c r="AK14" s="10"/>
      <c r="AL14" s="11"/>
      <c r="AM14" s="27">
        <v>9</v>
      </c>
      <c r="AN14" s="10" t="s">
        <v>226</v>
      </c>
      <c r="AO14" s="10">
        <v>0</v>
      </c>
      <c r="AP14" s="10"/>
      <c r="AQ14" s="10">
        <v>0</v>
      </c>
      <c r="AR14" s="10"/>
      <c r="AS14" s="10">
        <v>0</v>
      </c>
      <c r="AT14" s="10"/>
      <c r="AU14" s="10"/>
      <c r="AV14" s="11"/>
      <c r="AW14" s="6">
        <v>0</v>
      </c>
      <c r="AX14" s="7">
        <v>0</v>
      </c>
      <c r="AY14" s="7">
        <v>0</v>
      </c>
      <c r="AZ14" s="7">
        <v>0</v>
      </c>
      <c r="BA14" s="35">
        <f t="shared" si="0"/>
        <v>0</v>
      </c>
      <c r="BB14" s="7">
        <v>0</v>
      </c>
      <c r="BC14" s="7">
        <v>0</v>
      </c>
      <c r="BD14" s="7">
        <v>0</v>
      </c>
      <c r="BE14" s="7">
        <v>0</v>
      </c>
      <c r="BF14" s="36">
        <f t="shared" si="1"/>
        <v>0</v>
      </c>
      <c r="BG14" s="7">
        <v>0</v>
      </c>
      <c r="BH14" s="7">
        <v>0</v>
      </c>
      <c r="BI14" s="7">
        <v>0</v>
      </c>
      <c r="BJ14" s="7">
        <v>0</v>
      </c>
      <c r="BK14" s="37">
        <f t="shared" si="2"/>
        <v>0</v>
      </c>
      <c r="BL14" s="7">
        <v>0</v>
      </c>
      <c r="BM14" s="7">
        <v>0</v>
      </c>
      <c r="BN14" s="7">
        <v>0</v>
      </c>
      <c r="BO14" s="8">
        <v>0</v>
      </c>
      <c r="BP14" s="38">
        <f t="shared" si="3"/>
        <v>0</v>
      </c>
      <c r="BQ14" s="6"/>
      <c r="BR14" s="8"/>
    </row>
    <row r="15" spans="1:70" s="9" customFormat="1" ht="159.5" x14ac:dyDescent="0.35">
      <c r="A15" s="27">
        <v>10</v>
      </c>
      <c r="B15" s="10" t="s">
        <v>58</v>
      </c>
      <c r="C15" s="10" t="s">
        <v>60</v>
      </c>
      <c r="D15" s="10" t="s">
        <v>49</v>
      </c>
      <c r="E15" s="10">
        <v>107</v>
      </c>
      <c r="F15" s="11">
        <v>2</v>
      </c>
      <c r="G15" s="27">
        <v>38</v>
      </c>
      <c r="H15" s="10" t="s">
        <v>148</v>
      </c>
      <c r="I15" s="10">
        <v>0</v>
      </c>
      <c r="J15" s="10"/>
      <c r="K15" s="10">
        <v>2</v>
      </c>
      <c r="L15" s="10" t="s">
        <v>149</v>
      </c>
      <c r="M15" s="10">
        <v>5</v>
      </c>
      <c r="N15" s="10" t="s">
        <v>150</v>
      </c>
      <c r="O15" s="10"/>
      <c r="P15" s="11"/>
      <c r="Q15" s="27">
        <v>0</v>
      </c>
      <c r="R15" s="10"/>
      <c r="S15" s="10">
        <v>1</v>
      </c>
      <c r="T15" s="10" t="s">
        <v>151</v>
      </c>
      <c r="U15" s="10">
        <v>0</v>
      </c>
      <c r="V15" s="10"/>
      <c r="W15" s="10">
        <v>4</v>
      </c>
      <c r="X15" s="10" t="s">
        <v>152</v>
      </c>
      <c r="Y15" s="10"/>
      <c r="Z15" s="11"/>
      <c r="AA15" s="27">
        <v>1</v>
      </c>
      <c r="AB15" s="10" t="s">
        <v>153</v>
      </c>
      <c r="AC15" s="10">
        <v>0</v>
      </c>
      <c r="AD15" s="10"/>
      <c r="AE15" s="10">
        <v>0</v>
      </c>
      <c r="AF15" s="10"/>
      <c r="AG15" s="10">
        <v>0</v>
      </c>
      <c r="AH15" s="10"/>
      <c r="AI15" s="10">
        <v>2</v>
      </c>
      <c r="AJ15" s="10" t="s">
        <v>154</v>
      </c>
      <c r="AK15" s="10"/>
      <c r="AL15" s="11"/>
      <c r="AM15" s="27">
        <v>2</v>
      </c>
      <c r="AN15" s="10" t="s">
        <v>155</v>
      </c>
      <c r="AO15" s="10">
        <v>0</v>
      </c>
      <c r="AP15" s="10"/>
      <c r="AQ15" s="10">
        <v>37</v>
      </c>
      <c r="AR15" s="10" t="s">
        <v>156</v>
      </c>
      <c r="AS15" s="10">
        <v>32</v>
      </c>
      <c r="AT15" s="10" t="s">
        <v>157</v>
      </c>
      <c r="AU15" s="10"/>
      <c r="AV15" s="11"/>
      <c r="AW15" s="27">
        <v>26</v>
      </c>
      <c r="AX15" s="7">
        <v>10</v>
      </c>
      <c r="AY15" s="7">
        <v>0</v>
      </c>
      <c r="AZ15" s="7">
        <v>0</v>
      </c>
      <c r="BA15" s="35">
        <f t="shared" si="0"/>
        <v>36</v>
      </c>
      <c r="BB15" s="7">
        <v>2</v>
      </c>
      <c r="BC15" s="7">
        <v>0</v>
      </c>
      <c r="BD15" s="7">
        <v>0</v>
      </c>
      <c r="BE15" s="7">
        <v>1</v>
      </c>
      <c r="BF15" s="36">
        <f t="shared" si="1"/>
        <v>3</v>
      </c>
      <c r="BG15" s="7">
        <v>2</v>
      </c>
      <c r="BH15" s="7">
        <v>0</v>
      </c>
      <c r="BI15" s="7">
        <v>0</v>
      </c>
      <c r="BJ15" s="7">
        <v>0</v>
      </c>
      <c r="BK15" s="37">
        <f t="shared" si="2"/>
        <v>2</v>
      </c>
      <c r="BL15" s="7">
        <v>0</v>
      </c>
      <c r="BM15" s="7">
        <v>0</v>
      </c>
      <c r="BN15" s="7">
        <v>1</v>
      </c>
      <c r="BO15" s="8">
        <v>0</v>
      </c>
      <c r="BP15" s="38">
        <f t="shared" si="3"/>
        <v>1</v>
      </c>
      <c r="BQ15" s="6"/>
      <c r="BR15" s="8"/>
    </row>
    <row r="16" spans="1:70" s="9" customFormat="1" ht="159.5" x14ac:dyDescent="0.35">
      <c r="A16" s="27">
        <v>11</v>
      </c>
      <c r="B16" s="10" t="s">
        <v>59</v>
      </c>
      <c r="C16" s="10" t="s">
        <v>60</v>
      </c>
      <c r="D16" s="10" t="s">
        <v>49</v>
      </c>
      <c r="E16" s="10">
        <v>60</v>
      </c>
      <c r="F16" s="11">
        <v>5</v>
      </c>
      <c r="G16" s="27">
        <v>14</v>
      </c>
      <c r="H16" s="10" t="s">
        <v>158</v>
      </c>
      <c r="I16" s="10">
        <v>2</v>
      </c>
      <c r="J16" s="10" t="s">
        <v>159</v>
      </c>
      <c r="K16" s="10">
        <v>0</v>
      </c>
      <c r="L16" s="10"/>
      <c r="M16" s="10">
        <v>1</v>
      </c>
      <c r="N16" s="10" t="s">
        <v>160</v>
      </c>
      <c r="O16" s="10"/>
      <c r="P16" s="11"/>
      <c r="Q16" s="27">
        <v>0</v>
      </c>
      <c r="R16" s="10"/>
      <c r="S16" s="10">
        <v>1</v>
      </c>
      <c r="T16" s="10" t="s">
        <v>161</v>
      </c>
      <c r="U16" s="10">
        <v>0</v>
      </c>
      <c r="V16" s="10"/>
      <c r="W16" s="10">
        <v>27</v>
      </c>
      <c r="X16" s="10" t="s">
        <v>162</v>
      </c>
      <c r="Y16" s="10"/>
      <c r="Z16" s="11"/>
      <c r="AA16" s="27">
        <v>0</v>
      </c>
      <c r="AB16" s="10"/>
      <c r="AC16" s="10">
        <v>0</v>
      </c>
      <c r="AD16" s="10"/>
      <c r="AE16" s="10">
        <v>10</v>
      </c>
      <c r="AF16" s="10" t="s">
        <v>163</v>
      </c>
      <c r="AG16" s="10">
        <v>0</v>
      </c>
      <c r="AH16" s="10"/>
      <c r="AI16" s="10">
        <v>3</v>
      </c>
      <c r="AJ16" s="10" t="s">
        <v>164</v>
      </c>
      <c r="AK16" s="10"/>
      <c r="AL16" s="11"/>
      <c r="AM16" s="27">
        <v>2</v>
      </c>
      <c r="AN16" s="10" t="s">
        <v>165</v>
      </c>
      <c r="AO16" s="10">
        <v>0</v>
      </c>
      <c r="AP16" s="10"/>
      <c r="AQ16" s="10">
        <v>30</v>
      </c>
      <c r="AR16" s="10" t="s">
        <v>166</v>
      </c>
      <c r="AS16" s="10">
        <v>1</v>
      </c>
      <c r="AT16" s="10" t="s">
        <v>167</v>
      </c>
      <c r="AU16" s="10"/>
      <c r="AV16" s="11"/>
      <c r="AW16" s="6">
        <v>19</v>
      </c>
      <c r="AX16" s="7">
        <v>13</v>
      </c>
      <c r="AY16" s="7">
        <v>2</v>
      </c>
      <c r="AZ16" s="7">
        <v>0</v>
      </c>
      <c r="BA16" s="35">
        <f t="shared" si="0"/>
        <v>34</v>
      </c>
      <c r="BB16" s="7">
        <v>0</v>
      </c>
      <c r="BC16" s="7">
        <v>0</v>
      </c>
      <c r="BD16" s="7">
        <v>0</v>
      </c>
      <c r="BE16" s="7">
        <v>0</v>
      </c>
      <c r="BF16" s="36">
        <f t="shared" si="1"/>
        <v>0</v>
      </c>
      <c r="BG16" s="7">
        <v>0</v>
      </c>
      <c r="BH16" s="7">
        <v>0</v>
      </c>
      <c r="BI16" s="7">
        <v>8</v>
      </c>
      <c r="BJ16" s="7">
        <v>0</v>
      </c>
      <c r="BK16" s="37">
        <f t="shared" si="2"/>
        <v>8</v>
      </c>
      <c r="BL16" s="7">
        <v>1</v>
      </c>
      <c r="BM16" s="7">
        <v>0</v>
      </c>
      <c r="BN16" s="7">
        <v>2</v>
      </c>
      <c r="BO16" s="8">
        <v>0</v>
      </c>
      <c r="BP16" s="38">
        <f t="shared" si="3"/>
        <v>3</v>
      </c>
      <c r="BQ16" s="6"/>
      <c r="BR16" s="8"/>
    </row>
    <row r="17" spans="1:70" s="9" customFormat="1" ht="203" x14ac:dyDescent="0.35">
      <c r="A17" s="27">
        <v>12</v>
      </c>
      <c r="B17" s="10" t="s">
        <v>94</v>
      </c>
      <c r="C17" s="10" t="s">
        <v>94</v>
      </c>
      <c r="D17" s="10" t="s">
        <v>64</v>
      </c>
      <c r="E17" s="10">
        <v>201</v>
      </c>
      <c r="F17" s="11">
        <v>3</v>
      </c>
      <c r="G17" s="27">
        <v>0</v>
      </c>
      <c r="H17" s="10"/>
      <c r="I17" s="10">
        <v>2</v>
      </c>
      <c r="J17" s="10" t="s">
        <v>412</v>
      </c>
      <c r="K17" s="10">
        <v>25</v>
      </c>
      <c r="L17" s="10" t="s">
        <v>214</v>
      </c>
      <c r="M17" s="10">
        <v>108</v>
      </c>
      <c r="N17" s="10" t="s">
        <v>413</v>
      </c>
      <c r="O17" s="10"/>
      <c r="P17" s="11"/>
      <c r="Q17" s="27">
        <v>0</v>
      </c>
      <c r="R17" s="10"/>
      <c r="S17" s="10">
        <v>4</v>
      </c>
      <c r="T17" s="10" t="s">
        <v>215</v>
      </c>
      <c r="U17" s="10">
        <v>0</v>
      </c>
      <c r="V17" s="10"/>
      <c r="W17" s="10">
        <v>27</v>
      </c>
      <c r="X17" s="10" t="s">
        <v>216</v>
      </c>
      <c r="Y17" s="10"/>
      <c r="Z17" s="11"/>
      <c r="AA17" s="27">
        <v>32</v>
      </c>
      <c r="AB17" s="10" t="s">
        <v>217</v>
      </c>
      <c r="AC17" s="10">
        <v>0</v>
      </c>
      <c r="AD17" s="10"/>
      <c r="AE17" s="10">
        <v>1</v>
      </c>
      <c r="AF17" s="10" t="s">
        <v>218</v>
      </c>
      <c r="AG17" s="10">
        <v>0</v>
      </c>
      <c r="AH17" s="10"/>
      <c r="AI17" s="10">
        <v>13</v>
      </c>
      <c r="AJ17" s="10" t="s">
        <v>219</v>
      </c>
      <c r="AK17" s="10"/>
      <c r="AL17" s="11"/>
      <c r="AM17" s="27">
        <v>3</v>
      </c>
      <c r="AN17" s="10" t="s">
        <v>220</v>
      </c>
      <c r="AO17" s="10">
        <v>4</v>
      </c>
      <c r="AP17" s="10" t="s">
        <v>414</v>
      </c>
      <c r="AQ17" s="10">
        <v>15</v>
      </c>
      <c r="AR17" s="10" t="s">
        <v>221</v>
      </c>
      <c r="AS17" s="10">
        <v>0</v>
      </c>
      <c r="AT17" s="10"/>
      <c r="AU17" s="10"/>
      <c r="AV17" s="11"/>
      <c r="AW17" s="6">
        <v>10</v>
      </c>
      <c r="AX17" s="7">
        <v>4</v>
      </c>
      <c r="AY17" s="7">
        <v>1</v>
      </c>
      <c r="AZ17" s="7">
        <v>0</v>
      </c>
      <c r="BA17" s="35">
        <f t="shared" si="0"/>
        <v>15</v>
      </c>
      <c r="BB17" s="7">
        <v>0</v>
      </c>
      <c r="BC17" s="7">
        <v>0</v>
      </c>
      <c r="BD17" s="7">
        <v>0</v>
      </c>
      <c r="BE17" s="7">
        <v>0</v>
      </c>
      <c r="BF17" s="36">
        <f t="shared" si="1"/>
        <v>0</v>
      </c>
      <c r="BG17" s="7">
        <v>38</v>
      </c>
      <c r="BH17" s="7">
        <v>3</v>
      </c>
      <c r="BI17" s="7">
        <v>0</v>
      </c>
      <c r="BJ17" s="7">
        <v>0</v>
      </c>
      <c r="BK17" s="37">
        <f t="shared" si="2"/>
        <v>41</v>
      </c>
      <c r="BL17" s="7">
        <v>30</v>
      </c>
      <c r="BM17" s="7">
        <v>1</v>
      </c>
      <c r="BN17" s="7">
        <v>0</v>
      </c>
      <c r="BO17" s="8">
        <v>0</v>
      </c>
      <c r="BP17" s="38">
        <f t="shared" si="3"/>
        <v>31</v>
      </c>
      <c r="BQ17" s="6"/>
      <c r="BR17" s="8"/>
    </row>
    <row r="18" spans="1:70" s="9" customFormat="1" ht="101.5" x14ac:dyDescent="0.35">
      <c r="A18" s="27">
        <v>13</v>
      </c>
      <c r="B18" s="10" t="s">
        <v>61</v>
      </c>
      <c r="C18" s="10" t="s">
        <v>63</v>
      </c>
      <c r="D18" s="10" t="s">
        <v>64</v>
      </c>
      <c r="E18" s="10">
        <v>35</v>
      </c>
      <c r="F18" s="11">
        <v>1</v>
      </c>
      <c r="G18" s="27">
        <v>0</v>
      </c>
      <c r="H18" s="10"/>
      <c r="I18" s="10">
        <v>0</v>
      </c>
      <c r="J18" s="10"/>
      <c r="K18" s="10">
        <v>0</v>
      </c>
      <c r="L18" s="10"/>
      <c r="M18" s="10">
        <v>9</v>
      </c>
      <c r="N18" s="10" t="s">
        <v>168</v>
      </c>
      <c r="O18" s="10"/>
      <c r="P18" s="11"/>
      <c r="Q18" s="27">
        <v>0</v>
      </c>
      <c r="R18" s="10"/>
      <c r="S18" s="10">
        <v>0</v>
      </c>
      <c r="T18" s="10"/>
      <c r="U18" s="10">
        <v>0</v>
      </c>
      <c r="V18" s="10"/>
      <c r="W18" s="10">
        <v>5</v>
      </c>
      <c r="X18" s="10" t="s">
        <v>169</v>
      </c>
      <c r="Y18" s="10"/>
      <c r="Z18" s="11"/>
      <c r="AA18" s="27">
        <v>0</v>
      </c>
      <c r="AB18" s="10"/>
      <c r="AC18" s="10">
        <v>0</v>
      </c>
      <c r="AD18" s="10"/>
      <c r="AE18" s="10">
        <v>0</v>
      </c>
      <c r="AF18" s="10"/>
      <c r="AG18" s="10">
        <v>0</v>
      </c>
      <c r="AH18" s="10"/>
      <c r="AI18" s="10">
        <v>1</v>
      </c>
      <c r="AJ18" s="10" t="s">
        <v>177</v>
      </c>
      <c r="AK18" s="10"/>
      <c r="AL18" s="11"/>
      <c r="AM18" s="27">
        <v>1</v>
      </c>
      <c r="AN18" s="10" t="s">
        <v>170</v>
      </c>
      <c r="AO18" s="10">
        <v>0</v>
      </c>
      <c r="AP18" s="10"/>
      <c r="AQ18" s="10">
        <v>22</v>
      </c>
      <c r="AR18" s="10" t="s">
        <v>171</v>
      </c>
      <c r="AS18" s="10">
        <v>6</v>
      </c>
      <c r="AT18" s="10" t="s">
        <v>172</v>
      </c>
      <c r="AU18" s="10"/>
      <c r="AV18" s="11"/>
      <c r="AW18" s="6">
        <v>4</v>
      </c>
      <c r="AX18" s="7">
        <v>18</v>
      </c>
      <c r="AY18" s="7">
        <v>18</v>
      </c>
      <c r="AZ18" s="7">
        <v>2</v>
      </c>
      <c r="BA18" s="35">
        <f t="shared" si="0"/>
        <v>42</v>
      </c>
      <c r="BB18" s="7">
        <v>2</v>
      </c>
      <c r="BC18" s="7">
        <v>4</v>
      </c>
      <c r="BD18" s="7">
        <v>4</v>
      </c>
      <c r="BE18" s="7">
        <v>0</v>
      </c>
      <c r="BF18" s="36">
        <f t="shared" si="1"/>
        <v>10</v>
      </c>
      <c r="BG18" s="7">
        <v>0</v>
      </c>
      <c r="BH18" s="7">
        <v>0</v>
      </c>
      <c r="BI18" s="7">
        <v>0</v>
      </c>
      <c r="BJ18" s="7">
        <v>0</v>
      </c>
      <c r="BK18" s="37">
        <f t="shared" si="2"/>
        <v>0</v>
      </c>
      <c r="BL18" s="7">
        <v>0</v>
      </c>
      <c r="BM18" s="7">
        <v>0</v>
      </c>
      <c r="BN18" s="7">
        <v>0</v>
      </c>
      <c r="BO18" s="8">
        <v>0</v>
      </c>
      <c r="BP18" s="38">
        <f t="shared" si="3"/>
        <v>0</v>
      </c>
      <c r="BQ18" s="6"/>
      <c r="BR18" s="8"/>
    </row>
    <row r="19" spans="1:70" s="9" customFormat="1" ht="101.5" x14ac:dyDescent="0.35">
      <c r="A19" s="27">
        <v>14</v>
      </c>
      <c r="B19" s="10" t="s">
        <v>62</v>
      </c>
      <c r="C19" s="10" t="s">
        <v>63</v>
      </c>
      <c r="D19" s="10" t="s">
        <v>64</v>
      </c>
      <c r="E19" s="10">
        <v>18</v>
      </c>
      <c r="F19" s="11">
        <v>1</v>
      </c>
      <c r="G19" s="27">
        <v>8</v>
      </c>
      <c r="H19" s="10" t="s">
        <v>173</v>
      </c>
      <c r="I19" s="10">
        <v>0</v>
      </c>
      <c r="J19" s="10"/>
      <c r="K19" s="10">
        <v>0</v>
      </c>
      <c r="L19" s="10"/>
      <c r="M19" s="10">
        <v>4</v>
      </c>
      <c r="N19" s="10" t="s">
        <v>174</v>
      </c>
      <c r="O19" s="10"/>
      <c r="P19" s="11"/>
      <c r="Q19" s="27">
        <v>0</v>
      </c>
      <c r="R19" s="10"/>
      <c r="S19" s="10">
        <v>0</v>
      </c>
      <c r="T19" s="10"/>
      <c r="U19" s="10">
        <v>0</v>
      </c>
      <c r="V19" s="10"/>
      <c r="W19" s="10">
        <v>1</v>
      </c>
      <c r="X19" s="10" t="s">
        <v>175</v>
      </c>
      <c r="Y19" s="10"/>
      <c r="Z19" s="11"/>
      <c r="AA19" s="27">
        <v>1</v>
      </c>
      <c r="AB19" s="10" t="s">
        <v>176</v>
      </c>
      <c r="AC19" s="10">
        <v>0</v>
      </c>
      <c r="AD19" s="10"/>
      <c r="AE19" s="10">
        <v>0</v>
      </c>
      <c r="AF19" s="10"/>
      <c r="AG19" s="10">
        <v>0</v>
      </c>
      <c r="AH19" s="10"/>
      <c r="AI19" s="10">
        <v>0</v>
      </c>
      <c r="AJ19" s="10"/>
      <c r="AK19" s="10"/>
      <c r="AL19" s="11"/>
      <c r="AM19" s="27">
        <v>1</v>
      </c>
      <c r="AN19" s="10" t="s">
        <v>178</v>
      </c>
      <c r="AO19" s="10">
        <v>0</v>
      </c>
      <c r="AP19" s="10"/>
      <c r="AQ19" s="10">
        <v>1</v>
      </c>
      <c r="AR19" s="10" t="s">
        <v>179</v>
      </c>
      <c r="AS19" s="10">
        <v>0</v>
      </c>
      <c r="AT19" s="10"/>
      <c r="AU19" s="10"/>
      <c r="AV19" s="11"/>
      <c r="AW19" s="6">
        <v>2</v>
      </c>
      <c r="AX19" s="7">
        <v>0</v>
      </c>
      <c r="AY19" s="7">
        <v>0</v>
      </c>
      <c r="AZ19" s="7">
        <v>0</v>
      </c>
      <c r="BA19" s="35">
        <f t="shared" si="0"/>
        <v>2</v>
      </c>
      <c r="BB19" s="7">
        <v>2</v>
      </c>
      <c r="BC19" s="7">
        <v>0</v>
      </c>
      <c r="BD19" s="7">
        <v>0</v>
      </c>
      <c r="BE19" s="7">
        <v>0</v>
      </c>
      <c r="BF19" s="36">
        <f t="shared" si="1"/>
        <v>2</v>
      </c>
      <c r="BG19" s="7">
        <v>2</v>
      </c>
      <c r="BH19" s="7">
        <v>0</v>
      </c>
      <c r="BI19" s="7">
        <v>0</v>
      </c>
      <c r="BJ19" s="7">
        <v>0</v>
      </c>
      <c r="BK19" s="37">
        <f t="shared" si="2"/>
        <v>2</v>
      </c>
      <c r="BL19" s="7">
        <v>8</v>
      </c>
      <c r="BM19" s="7">
        <v>0</v>
      </c>
      <c r="BN19" s="7">
        <v>1</v>
      </c>
      <c r="BO19" s="8">
        <v>0</v>
      </c>
      <c r="BP19" s="38">
        <f t="shared" si="3"/>
        <v>9</v>
      </c>
      <c r="BQ19" s="6"/>
      <c r="BR19" s="8"/>
    </row>
    <row r="20" spans="1:70" s="9" customFormat="1" ht="130.5" x14ac:dyDescent="0.35">
      <c r="A20" s="27">
        <v>15</v>
      </c>
      <c r="B20" s="10" t="s">
        <v>188</v>
      </c>
      <c r="C20" s="10" t="s">
        <v>63</v>
      </c>
      <c r="D20" s="10" t="s">
        <v>64</v>
      </c>
      <c r="E20" s="10">
        <v>19</v>
      </c>
      <c r="F20" s="11">
        <v>1</v>
      </c>
      <c r="G20" s="27">
        <v>0</v>
      </c>
      <c r="H20" s="10"/>
      <c r="I20" s="10">
        <v>0</v>
      </c>
      <c r="J20" s="10"/>
      <c r="K20" s="10">
        <v>2</v>
      </c>
      <c r="L20" s="10" t="s">
        <v>180</v>
      </c>
      <c r="M20" s="10">
        <v>2</v>
      </c>
      <c r="N20" s="10" t="s">
        <v>181</v>
      </c>
      <c r="O20" s="10"/>
      <c r="P20" s="11"/>
      <c r="Q20" s="27">
        <v>0</v>
      </c>
      <c r="R20" s="10"/>
      <c r="S20" s="10">
        <v>5</v>
      </c>
      <c r="T20" s="10" t="s">
        <v>182</v>
      </c>
      <c r="U20" s="10">
        <v>0</v>
      </c>
      <c r="V20" s="10"/>
      <c r="W20" s="10">
        <v>4</v>
      </c>
      <c r="X20" s="10" t="s">
        <v>183</v>
      </c>
      <c r="Y20" s="10"/>
      <c r="Z20" s="11"/>
      <c r="AA20" s="27">
        <v>8</v>
      </c>
      <c r="AB20" s="10" t="s">
        <v>184</v>
      </c>
      <c r="AC20" s="10">
        <v>0</v>
      </c>
      <c r="AD20" s="10"/>
      <c r="AE20" s="10">
        <v>2</v>
      </c>
      <c r="AF20" s="10" t="s">
        <v>185</v>
      </c>
      <c r="AG20" s="10">
        <v>0</v>
      </c>
      <c r="AH20" s="10"/>
      <c r="AI20" s="10">
        <v>1</v>
      </c>
      <c r="AJ20" s="10" t="s">
        <v>186</v>
      </c>
      <c r="AK20" s="10"/>
      <c r="AL20" s="11"/>
      <c r="AM20" s="27">
        <v>1</v>
      </c>
      <c r="AN20" s="10" t="s">
        <v>187</v>
      </c>
      <c r="AO20" s="10">
        <v>0</v>
      </c>
      <c r="AP20" s="10"/>
      <c r="AQ20" s="10">
        <v>0</v>
      </c>
      <c r="AR20" s="10"/>
      <c r="AS20" s="10">
        <v>0</v>
      </c>
      <c r="AT20" s="10"/>
      <c r="AU20" s="10"/>
      <c r="AV20" s="11"/>
      <c r="AW20" s="6">
        <v>0</v>
      </c>
      <c r="AX20" s="7">
        <v>0</v>
      </c>
      <c r="AY20" s="7">
        <v>0</v>
      </c>
      <c r="AZ20" s="7">
        <v>0</v>
      </c>
      <c r="BA20" s="35">
        <f t="shared" si="0"/>
        <v>0</v>
      </c>
      <c r="BB20" s="7">
        <v>0</v>
      </c>
      <c r="BC20" s="7">
        <v>0</v>
      </c>
      <c r="BD20" s="7">
        <v>0</v>
      </c>
      <c r="BE20" s="7">
        <v>0</v>
      </c>
      <c r="BF20" s="36">
        <f t="shared" si="1"/>
        <v>0</v>
      </c>
      <c r="BG20" s="7">
        <v>8</v>
      </c>
      <c r="BH20" s="7">
        <v>0</v>
      </c>
      <c r="BI20" s="7">
        <v>0</v>
      </c>
      <c r="BJ20" s="7">
        <v>0</v>
      </c>
      <c r="BK20" s="37">
        <f t="shared" si="2"/>
        <v>8</v>
      </c>
      <c r="BL20" s="7">
        <v>2</v>
      </c>
      <c r="BM20" s="7">
        <v>4</v>
      </c>
      <c r="BN20" s="7">
        <v>0</v>
      </c>
      <c r="BO20" s="8">
        <v>2</v>
      </c>
      <c r="BP20" s="38">
        <f t="shared" si="3"/>
        <v>8</v>
      </c>
      <c r="BQ20" s="6"/>
      <c r="BR20" s="8"/>
    </row>
    <row r="21" spans="1:70" s="9" customFormat="1" ht="174" x14ac:dyDescent="0.35">
      <c r="A21" s="27">
        <v>16</v>
      </c>
      <c r="B21" s="10" t="s">
        <v>65</v>
      </c>
      <c r="C21" s="10" t="s">
        <v>66</v>
      </c>
      <c r="D21" s="10" t="s">
        <v>64</v>
      </c>
      <c r="E21" s="10">
        <v>650</v>
      </c>
      <c r="F21" s="11">
        <v>5</v>
      </c>
      <c r="G21" s="27">
        <v>14</v>
      </c>
      <c r="H21" s="10" t="s">
        <v>189</v>
      </c>
      <c r="I21" s="10">
        <v>34</v>
      </c>
      <c r="J21" s="10" t="s">
        <v>190</v>
      </c>
      <c r="K21" s="10">
        <v>58</v>
      </c>
      <c r="L21" s="10" t="s">
        <v>191</v>
      </c>
      <c r="M21" s="10">
        <v>166</v>
      </c>
      <c r="N21" s="10" t="s">
        <v>192</v>
      </c>
      <c r="O21" s="10"/>
      <c r="P21" s="11"/>
      <c r="Q21" s="27">
        <v>0</v>
      </c>
      <c r="R21" s="10"/>
      <c r="S21" s="10">
        <v>9</v>
      </c>
      <c r="T21" s="10" t="s">
        <v>193</v>
      </c>
      <c r="U21" s="10">
        <v>0</v>
      </c>
      <c r="V21" s="10"/>
      <c r="W21" s="10">
        <v>70</v>
      </c>
      <c r="X21" s="10" t="s">
        <v>194</v>
      </c>
      <c r="Y21" s="10"/>
      <c r="Z21" s="11"/>
      <c r="AA21" s="27">
        <v>12</v>
      </c>
      <c r="AB21" s="10" t="s">
        <v>195</v>
      </c>
      <c r="AC21" s="10">
        <v>0</v>
      </c>
      <c r="AD21" s="10"/>
      <c r="AE21" s="10">
        <v>90</v>
      </c>
      <c r="AF21" s="10" t="s">
        <v>196</v>
      </c>
      <c r="AG21" s="10">
        <v>3</v>
      </c>
      <c r="AH21" s="10" t="s">
        <v>197</v>
      </c>
      <c r="AI21" s="10">
        <v>20</v>
      </c>
      <c r="AJ21" s="10" t="s">
        <v>198</v>
      </c>
      <c r="AK21" s="10"/>
      <c r="AL21" s="11"/>
      <c r="AM21" s="27">
        <v>7</v>
      </c>
      <c r="AN21" s="10" t="s">
        <v>199</v>
      </c>
      <c r="AO21" s="10">
        <v>0</v>
      </c>
      <c r="AP21" s="10"/>
      <c r="AQ21" s="10">
        <v>164</v>
      </c>
      <c r="AR21" s="10" t="s">
        <v>200</v>
      </c>
      <c r="AS21" s="10">
        <v>5</v>
      </c>
      <c r="AT21" s="10" t="s">
        <v>201</v>
      </c>
      <c r="AU21" s="10"/>
      <c r="AV21" s="11"/>
      <c r="AW21" s="6">
        <v>49</v>
      </c>
      <c r="AX21" s="7">
        <v>63</v>
      </c>
      <c r="AY21" s="7">
        <v>6</v>
      </c>
      <c r="AZ21" s="7">
        <v>1</v>
      </c>
      <c r="BA21" s="35">
        <f t="shared" si="0"/>
        <v>119</v>
      </c>
      <c r="BB21" s="7">
        <v>1</v>
      </c>
      <c r="BC21" s="7">
        <v>5</v>
      </c>
      <c r="BD21" s="7">
        <v>0</v>
      </c>
      <c r="BE21" s="7">
        <v>0</v>
      </c>
      <c r="BF21" s="36">
        <f t="shared" si="1"/>
        <v>6</v>
      </c>
      <c r="BG21" s="7">
        <v>22</v>
      </c>
      <c r="BH21" s="7">
        <v>9</v>
      </c>
      <c r="BI21" s="7">
        <v>13</v>
      </c>
      <c r="BJ21" s="7">
        <v>4</v>
      </c>
      <c r="BK21" s="37">
        <f t="shared" si="2"/>
        <v>48</v>
      </c>
      <c r="BL21" s="7">
        <v>104</v>
      </c>
      <c r="BM21" s="7">
        <v>24</v>
      </c>
      <c r="BN21" s="7">
        <v>47</v>
      </c>
      <c r="BO21" s="8">
        <v>35</v>
      </c>
      <c r="BP21" s="38">
        <f t="shared" si="3"/>
        <v>210</v>
      </c>
      <c r="BQ21" s="6"/>
      <c r="BR21" s="8"/>
    </row>
    <row r="22" spans="1:70" s="9" customFormat="1" ht="72.5" x14ac:dyDescent="0.35">
      <c r="A22" s="27">
        <v>17</v>
      </c>
      <c r="B22" s="10" t="s">
        <v>213</v>
      </c>
      <c r="C22" s="10" t="s">
        <v>66</v>
      </c>
      <c r="D22" s="10" t="s">
        <v>64</v>
      </c>
      <c r="E22" s="10">
        <v>66</v>
      </c>
      <c r="F22" s="11">
        <v>3</v>
      </c>
      <c r="G22" s="27">
        <v>0</v>
      </c>
      <c r="H22" s="10"/>
      <c r="I22" s="10">
        <v>7</v>
      </c>
      <c r="J22" s="10" t="s">
        <v>202</v>
      </c>
      <c r="K22" s="10">
        <v>1</v>
      </c>
      <c r="L22" s="10" t="s">
        <v>203</v>
      </c>
      <c r="M22" s="10">
        <v>10</v>
      </c>
      <c r="N22" s="10" t="s">
        <v>204</v>
      </c>
      <c r="O22" s="10"/>
      <c r="P22" s="11"/>
      <c r="Q22" s="27">
        <v>0</v>
      </c>
      <c r="R22" s="10"/>
      <c r="S22" s="10">
        <v>3</v>
      </c>
      <c r="T22" s="10" t="s">
        <v>205</v>
      </c>
      <c r="U22" s="10">
        <v>0</v>
      </c>
      <c r="V22" s="10"/>
      <c r="W22" s="10">
        <v>7</v>
      </c>
      <c r="X22" s="10" t="s">
        <v>206</v>
      </c>
      <c r="Y22" s="10"/>
      <c r="Z22" s="11"/>
      <c r="AA22" s="27">
        <v>18</v>
      </c>
      <c r="AB22" s="10" t="s">
        <v>207</v>
      </c>
      <c r="AC22" s="10">
        <v>0</v>
      </c>
      <c r="AD22" s="10"/>
      <c r="AE22" s="10">
        <v>1</v>
      </c>
      <c r="AF22" s="10" t="s">
        <v>208</v>
      </c>
      <c r="AG22" s="10">
        <v>0</v>
      </c>
      <c r="AH22" s="10"/>
      <c r="AI22" s="10">
        <v>3</v>
      </c>
      <c r="AJ22" s="10" t="s">
        <v>209</v>
      </c>
      <c r="AK22" s="10"/>
      <c r="AL22" s="11"/>
      <c r="AM22" s="27">
        <v>1</v>
      </c>
      <c r="AN22" s="10" t="s">
        <v>210</v>
      </c>
      <c r="AO22" s="10">
        <v>0</v>
      </c>
      <c r="AP22" s="10"/>
      <c r="AQ22" s="10">
        <v>27</v>
      </c>
      <c r="AR22" s="10" t="s">
        <v>211</v>
      </c>
      <c r="AS22" s="10">
        <v>2</v>
      </c>
      <c r="AT22" s="10" t="s">
        <v>212</v>
      </c>
      <c r="AU22" s="10"/>
      <c r="AV22" s="11"/>
      <c r="AW22" s="6">
        <v>15</v>
      </c>
      <c r="AX22" s="7">
        <v>14</v>
      </c>
      <c r="AY22" s="7">
        <v>0</v>
      </c>
      <c r="AZ22" s="7">
        <v>0</v>
      </c>
      <c r="BA22" s="35">
        <f t="shared" si="0"/>
        <v>29</v>
      </c>
      <c r="BB22" s="7">
        <v>4</v>
      </c>
      <c r="BC22" s="7">
        <v>0</v>
      </c>
      <c r="BD22" s="7">
        <v>0</v>
      </c>
      <c r="BE22" s="7">
        <v>0</v>
      </c>
      <c r="BF22" s="36">
        <f t="shared" si="1"/>
        <v>4</v>
      </c>
      <c r="BG22" s="7">
        <v>10</v>
      </c>
      <c r="BH22" s="7">
        <v>2</v>
      </c>
      <c r="BI22" s="7">
        <v>4</v>
      </c>
      <c r="BJ22" s="7">
        <v>0</v>
      </c>
      <c r="BK22" s="37">
        <f t="shared" si="2"/>
        <v>16</v>
      </c>
      <c r="BL22" s="7">
        <v>0</v>
      </c>
      <c r="BM22" s="7">
        <v>0</v>
      </c>
      <c r="BN22" s="7">
        <v>1</v>
      </c>
      <c r="BO22" s="8">
        <v>0</v>
      </c>
      <c r="BP22" s="38">
        <f t="shared" si="3"/>
        <v>1</v>
      </c>
      <c r="BQ22" s="6"/>
      <c r="BR22" s="8"/>
    </row>
    <row r="23" spans="1:70" s="9" customFormat="1" ht="87" x14ac:dyDescent="0.35">
      <c r="A23" s="27">
        <v>18</v>
      </c>
      <c r="B23" s="10" t="s">
        <v>67</v>
      </c>
      <c r="C23" s="10" t="s">
        <v>68</v>
      </c>
      <c r="D23" s="10" t="s">
        <v>64</v>
      </c>
      <c r="E23" s="10">
        <v>53</v>
      </c>
      <c r="F23" s="11">
        <v>1</v>
      </c>
      <c r="G23" s="27">
        <v>0</v>
      </c>
      <c r="H23" s="10"/>
      <c r="I23" s="10">
        <v>2</v>
      </c>
      <c r="J23" s="10" t="s">
        <v>229</v>
      </c>
      <c r="K23" s="10">
        <v>1</v>
      </c>
      <c r="L23" s="10" t="s">
        <v>230</v>
      </c>
      <c r="M23" s="10">
        <v>6</v>
      </c>
      <c r="N23" s="10" t="s">
        <v>231</v>
      </c>
      <c r="O23" s="10"/>
      <c r="P23" s="11"/>
      <c r="Q23" s="27">
        <v>0</v>
      </c>
      <c r="R23" s="10"/>
      <c r="S23" s="10">
        <v>0</v>
      </c>
      <c r="T23" s="10"/>
      <c r="U23" s="10">
        <v>0</v>
      </c>
      <c r="V23" s="10"/>
      <c r="W23" s="10">
        <v>3</v>
      </c>
      <c r="X23" s="10" t="s">
        <v>232</v>
      </c>
      <c r="Y23" s="10"/>
      <c r="Z23" s="11"/>
      <c r="AA23" s="27">
        <v>1</v>
      </c>
      <c r="AB23" s="10" t="s">
        <v>233</v>
      </c>
      <c r="AC23" s="10">
        <v>0</v>
      </c>
      <c r="AD23" s="10"/>
      <c r="AE23" s="10">
        <v>0</v>
      </c>
      <c r="AF23" s="10"/>
      <c r="AG23" s="10">
        <v>0</v>
      </c>
      <c r="AH23" s="10"/>
      <c r="AI23" s="10">
        <v>0</v>
      </c>
      <c r="AJ23" s="10"/>
      <c r="AK23" s="10"/>
      <c r="AL23" s="11"/>
      <c r="AM23" s="27">
        <v>2</v>
      </c>
      <c r="AN23" s="10" t="s">
        <v>234</v>
      </c>
      <c r="AO23" s="10">
        <v>0</v>
      </c>
      <c r="AP23" s="10"/>
      <c r="AQ23" s="10">
        <v>43</v>
      </c>
      <c r="AR23" s="10" t="s">
        <v>235</v>
      </c>
      <c r="AS23" s="10">
        <v>3</v>
      </c>
      <c r="AT23" s="10" t="s">
        <v>236</v>
      </c>
      <c r="AU23" s="10"/>
      <c r="AV23" s="11"/>
      <c r="AW23" s="6">
        <v>28</v>
      </c>
      <c r="AX23" s="7">
        <v>10</v>
      </c>
      <c r="AY23" s="7">
        <v>0</v>
      </c>
      <c r="AZ23" s="7">
        <v>0</v>
      </c>
      <c r="BA23" s="35">
        <f t="shared" si="0"/>
        <v>38</v>
      </c>
      <c r="BB23" s="7">
        <v>0</v>
      </c>
      <c r="BC23" s="7">
        <v>3</v>
      </c>
      <c r="BD23" s="7">
        <v>0</v>
      </c>
      <c r="BE23" s="7">
        <v>0</v>
      </c>
      <c r="BF23" s="36">
        <f t="shared" si="1"/>
        <v>3</v>
      </c>
      <c r="BG23" s="7">
        <v>2</v>
      </c>
      <c r="BH23" s="7">
        <v>0</v>
      </c>
      <c r="BI23" s="7">
        <v>0</v>
      </c>
      <c r="BJ23" s="7">
        <v>0</v>
      </c>
      <c r="BK23" s="37">
        <f t="shared" si="2"/>
        <v>2</v>
      </c>
      <c r="BL23" s="7">
        <v>1</v>
      </c>
      <c r="BM23" s="7">
        <v>0</v>
      </c>
      <c r="BN23" s="7">
        <v>0</v>
      </c>
      <c r="BO23" s="8">
        <v>1</v>
      </c>
      <c r="BP23" s="38">
        <f t="shared" si="3"/>
        <v>2</v>
      </c>
      <c r="BQ23" s="6"/>
      <c r="BR23" s="8"/>
    </row>
    <row r="24" spans="1:70" s="9" customFormat="1" ht="43.5" x14ac:dyDescent="0.35">
      <c r="A24" s="27">
        <v>19</v>
      </c>
      <c r="B24" s="10" t="s">
        <v>237</v>
      </c>
      <c r="C24" s="10" t="s">
        <v>69</v>
      </c>
      <c r="D24" s="10" t="s">
        <v>70</v>
      </c>
      <c r="E24" s="10">
        <v>17</v>
      </c>
      <c r="F24" s="11">
        <v>2</v>
      </c>
      <c r="G24" s="27">
        <v>0</v>
      </c>
      <c r="H24" s="10"/>
      <c r="I24" s="10">
        <v>17</v>
      </c>
      <c r="J24" s="10" t="s">
        <v>238</v>
      </c>
      <c r="K24" s="10">
        <v>0</v>
      </c>
      <c r="L24" s="10"/>
      <c r="M24" s="10">
        <v>0</v>
      </c>
      <c r="N24" s="10"/>
      <c r="O24" s="10"/>
      <c r="P24" s="11"/>
      <c r="Q24" s="27">
        <v>0</v>
      </c>
      <c r="R24" s="10"/>
      <c r="S24" s="10">
        <v>0</v>
      </c>
      <c r="T24" s="10"/>
      <c r="U24" s="10">
        <v>0</v>
      </c>
      <c r="V24" s="10"/>
      <c r="W24" s="10">
        <v>2</v>
      </c>
      <c r="X24" s="10" t="s">
        <v>239</v>
      </c>
      <c r="Y24" s="10"/>
      <c r="Z24" s="11"/>
      <c r="AA24" s="27">
        <v>17</v>
      </c>
      <c r="AB24" s="10" t="s">
        <v>238</v>
      </c>
      <c r="AC24" s="10">
        <v>0</v>
      </c>
      <c r="AD24" s="10"/>
      <c r="AE24" s="10">
        <v>17</v>
      </c>
      <c r="AF24" s="10" t="s">
        <v>238</v>
      </c>
      <c r="AG24" s="10">
        <v>0</v>
      </c>
      <c r="AH24" s="10"/>
      <c r="AI24" s="10">
        <v>0</v>
      </c>
      <c r="AJ24" s="10"/>
      <c r="AK24" s="10"/>
      <c r="AL24" s="11"/>
      <c r="AM24" s="27">
        <v>0</v>
      </c>
      <c r="AN24" s="10"/>
      <c r="AO24" s="10">
        <v>0</v>
      </c>
      <c r="AP24" s="10"/>
      <c r="AQ24" s="10">
        <v>0</v>
      </c>
      <c r="AR24" s="10"/>
      <c r="AS24" s="10">
        <v>0</v>
      </c>
      <c r="AT24" s="10"/>
      <c r="AU24" s="10"/>
      <c r="AV24" s="11"/>
      <c r="AW24" s="6">
        <v>0</v>
      </c>
      <c r="AX24" s="7">
        <v>0</v>
      </c>
      <c r="AY24" s="7">
        <v>0</v>
      </c>
      <c r="AZ24" s="7">
        <v>0</v>
      </c>
      <c r="BA24" s="35">
        <f t="shared" si="0"/>
        <v>0</v>
      </c>
      <c r="BB24" s="7">
        <v>0</v>
      </c>
      <c r="BC24" s="7">
        <v>0</v>
      </c>
      <c r="BD24" s="7">
        <v>0</v>
      </c>
      <c r="BE24" s="7">
        <v>0</v>
      </c>
      <c r="BF24" s="36">
        <f t="shared" si="1"/>
        <v>0</v>
      </c>
      <c r="BG24" s="7">
        <v>17</v>
      </c>
      <c r="BH24" s="7">
        <v>0</v>
      </c>
      <c r="BI24" s="7">
        <v>0</v>
      </c>
      <c r="BJ24" s="7">
        <v>0</v>
      </c>
      <c r="BK24" s="37">
        <f t="shared" si="2"/>
        <v>17</v>
      </c>
      <c r="BL24" s="7">
        <v>0</v>
      </c>
      <c r="BM24" s="7">
        <v>0</v>
      </c>
      <c r="BN24" s="7">
        <v>0</v>
      </c>
      <c r="BO24" s="8">
        <v>0</v>
      </c>
      <c r="BP24" s="38">
        <f t="shared" si="3"/>
        <v>0</v>
      </c>
      <c r="BQ24" s="6"/>
      <c r="BR24" s="8"/>
    </row>
    <row r="25" spans="1:70" s="32" customFormat="1" ht="72.5" x14ac:dyDescent="0.35">
      <c r="A25" s="27">
        <v>20</v>
      </c>
      <c r="B25" s="10" t="s">
        <v>71</v>
      </c>
      <c r="C25" s="10" t="s">
        <v>240</v>
      </c>
      <c r="D25" s="10" t="s">
        <v>70</v>
      </c>
      <c r="E25" s="10">
        <v>147</v>
      </c>
      <c r="F25" s="11">
        <v>2</v>
      </c>
      <c r="G25" s="27">
        <v>43</v>
      </c>
      <c r="H25" s="10" t="s">
        <v>241</v>
      </c>
      <c r="I25" s="10">
        <v>5</v>
      </c>
      <c r="J25" s="10" t="s">
        <v>242</v>
      </c>
      <c r="K25" s="10">
        <v>0</v>
      </c>
      <c r="L25" s="10"/>
      <c r="M25" s="10">
        <v>18</v>
      </c>
      <c r="N25" s="10" t="s">
        <v>369</v>
      </c>
      <c r="O25" s="10"/>
      <c r="P25" s="11"/>
      <c r="Q25" s="27">
        <v>0</v>
      </c>
      <c r="R25" s="10"/>
      <c r="S25" s="10">
        <v>20</v>
      </c>
      <c r="T25" s="10" t="s">
        <v>370</v>
      </c>
      <c r="U25" s="10">
        <v>0</v>
      </c>
      <c r="V25" s="10"/>
      <c r="W25" s="10">
        <v>32</v>
      </c>
      <c r="X25" s="10" t="s">
        <v>243</v>
      </c>
      <c r="Y25" s="10"/>
      <c r="Z25" s="11"/>
      <c r="AA25" s="27">
        <v>3</v>
      </c>
      <c r="AB25" s="10" t="s">
        <v>244</v>
      </c>
      <c r="AC25" s="10">
        <v>1</v>
      </c>
      <c r="AD25" s="10" t="s">
        <v>245</v>
      </c>
      <c r="AE25" s="10">
        <v>2</v>
      </c>
      <c r="AF25" s="10" t="s">
        <v>246</v>
      </c>
      <c r="AG25" s="10">
        <v>0</v>
      </c>
      <c r="AH25" s="10"/>
      <c r="AI25" s="10">
        <v>1</v>
      </c>
      <c r="AJ25" s="10" t="s">
        <v>247</v>
      </c>
      <c r="AK25" s="10"/>
      <c r="AL25" s="11"/>
      <c r="AM25" s="27">
        <v>0</v>
      </c>
      <c r="AN25" s="10"/>
      <c r="AO25" s="10">
        <v>3</v>
      </c>
      <c r="AP25" s="10" t="s">
        <v>248</v>
      </c>
      <c r="AQ25" s="10">
        <v>12</v>
      </c>
      <c r="AR25" s="10" t="s">
        <v>249</v>
      </c>
      <c r="AS25" s="10">
        <v>12</v>
      </c>
      <c r="AT25" s="10" t="s">
        <v>250</v>
      </c>
      <c r="AU25" s="10"/>
      <c r="AV25" s="11"/>
      <c r="AW25" s="27">
        <v>11</v>
      </c>
      <c r="AX25" s="10">
        <v>1</v>
      </c>
      <c r="AY25" s="10">
        <v>0</v>
      </c>
      <c r="AZ25" s="10">
        <v>0</v>
      </c>
      <c r="BA25" s="35">
        <f t="shared" si="0"/>
        <v>12</v>
      </c>
      <c r="BB25" s="10">
        <v>11</v>
      </c>
      <c r="BC25" s="10">
        <v>0</v>
      </c>
      <c r="BD25" s="10">
        <v>1</v>
      </c>
      <c r="BE25" s="10">
        <v>0</v>
      </c>
      <c r="BF25" s="36">
        <f t="shared" si="1"/>
        <v>12</v>
      </c>
      <c r="BG25" s="10">
        <v>1</v>
      </c>
      <c r="BH25" s="10">
        <v>0</v>
      </c>
      <c r="BI25" s="10">
        <v>2</v>
      </c>
      <c r="BJ25" s="10">
        <v>0</v>
      </c>
      <c r="BK25" s="37">
        <f t="shared" si="2"/>
        <v>3</v>
      </c>
      <c r="BL25" s="10">
        <v>0</v>
      </c>
      <c r="BM25" s="10">
        <v>0</v>
      </c>
      <c r="BN25" s="10">
        <v>0</v>
      </c>
      <c r="BO25" s="11">
        <v>0</v>
      </c>
      <c r="BP25" s="38">
        <f t="shared" si="3"/>
        <v>0</v>
      </c>
      <c r="BQ25" s="27" t="s">
        <v>251</v>
      </c>
      <c r="BR25" s="11" t="s">
        <v>252</v>
      </c>
    </row>
    <row r="26" spans="1:70" s="9" customFormat="1" ht="72.5" x14ac:dyDescent="0.35">
      <c r="A26" s="27">
        <v>21</v>
      </c>
      <c r="B26" s="10" t="s">
        <v>72</v>
      </c>
      <c r="C26" s="10" t="s">
        <v>240</v>
      </c>
      <c r="D26" s="10" t="s">
        <v>70</v>
      </c>
      <c r="E26" s="10">
        <v>55</v>
      </c>
      <c r="F26" s="11">
        <v>2</v>
      </c>
      <c r="G26" s="27">
        <v>0</v>
      </c>
      <c r="H26" s="10"/>
      <c r="I26" s="10">
        <v>1</v>
      </c>
      <c r="J26" s="10" t="s">
        <v>253</v>
      </c>
      <c r="K26" s="10">
        <v>0</v>
      </c>
      <c r="L26" s="10"/>
      <c r="M26" s="10">
        <v>12</v>
      </c>
      <c r="N26" s="10" t="s">
        <v>254</v>
      </c>
      <c r="O26" s="10"/>
      <c r="P26" s="11"/>
      <c r="Q26" s="27">
        <v>0</v>
      </c>
      <c r="R26" s="10"/>
      <c r="S26" s="10">
        <v>0</v>
      </c>
      <c r="T26" s="10"/>
      <c r="U26" s="10">
        <v>0</v>
      </c>
      <c r="V26" s="10"/>
      <c r="W26" s="10">
        <v>11</v>
      </c>
      <c r="X26" s="10" t="s">
        <v>255</v>
      </c>
      <c r="Y26" s="10"/>
      <c r="Z26" s="11"/>
      <c r="AA26" s="27">
        <v>0</v>
      </c>
      <c r="AB26" s="10"/>
      <c r="AC26" s="10">
        <v>0</v>
      </c>
      <c r="AD26" s="10"/>
      <c r="AE26" s="10">
        <v>1</v>
      </c>
      <c r="AF26" s="10" t="s">
        <v>256</v>
      </c>
      <c r="AG26" s="10">
        <v>0</v>
      </c>
      <c r="AH26" s="10"/>
      <c r="AI26" s="10">
        <v>0</v>
      </c>
      <c r="AJ26" s="10"/>
      <c r="AK26" s="10"/>
      <c r="AL26" s="11"/>
      <c r="AM26" s="27">
        <v>2</v>
      </c>
      <c r="AN26" s="10" t="s">
        <v>257</v>
      </c>
      <c r="AO26" s="10">
        <v>0</v>
      </c>
      <c r="AP26" s="10"/>
      <c r="AQ26" s="10">
        <v>42</v>
      </c>
      <c r="AR26" s="10" t="s">
        <v>258</v>
      </c>
      <c r="AS26" s="10">
        <v>0</v>
      </c>
      <c r="AT26" s="10"/>
      <c r="AU26" s="10"/>
      <c r="AV26" s="11"/>
      <c r="AW26" s="6">
        <v>33</v>
      </c>
      <c r="AX26" s="7">
        <v>2</v>
      </c>
      <c r="AY26" s="7">
        <v>2</v>
      </c>
      <c r="AZ26" s="7">
        <v>0</v>
      </c>
      <c r="BA26" s="35">
        <f t="shared" si="0"/>
        <v>37</v>
      </c>
      <c r="BB26" s="7">
        <v>0</v>
      </c>
      <c r="BC26" s="7">
        <v>0</v>
      </c>
      <c r="BD26" s="7">
        <v>0</v>
      </c>
      <c r="BE26" s="7">
        <v>0</v>
      </c>
      <c r="BF26" s="36">
        <f t="shared" si="1"/>
        <v>0</v>
      </c>
      <c r="BG26" s="7">
        <v>0</v>
      </c>
      <c r="BH26" s="7">
        <v>0</v>
      </c>
      <c r="BI26" s="7">
        <v>0</v>
      </c>
      <c r="BJ26" s="7">
        <v>0</v>
      </c>
      <c r="BK26" s="37">
        <f t="shared" si="2"/>
        <v>0</v>
      </c>
      <c r="BL26" s="7">
        <v>0</v>
      </c>
      <c r="BM26" s="7">
        <v>0</v>
      </c>
      <c r="BN26" s="7">
        <v>0</v>
      </c>
      <c r="BO26" s="8">
        <v>0</v>
      </c>
      <c r="BP26" s="38">
        <f t="shared" si="3"/>
        <v>0</v>
      </c>
      <c r="BQ26" s="6"/>
      <c r="BR26" s="8"/>
    </row>
    <row r="27" spans="1:70" ht="145" x14ac:dyDescent="0.35">
      <c r="A27" s="27">
        <v>22</v>
      </c>
      <c r="B27" s="10" t="s">
        <v>73</v>
      </c>
      <c r="C27" s="10" t="s">
        <v>75</v>
      </c>
      <c r="D27" s="10" t="s">
        <v>70</v>
      </c>
      <c r="E27" s="10">
        <v>86</v>
      </c>
      <c r="F27" s="11">
        <v>2</v>
      </c>
      <c r="G27" s="27">
        <v>0</v>
      </c>
      <c r="H27" s="10"/>
      <c r="I27" s="10">
        <v>13</v>
      </c>
      <c r="J27" s="10" t="s">
        <v>259</v>
      </c>
      <c r="K27" s="10">
        <v>0</v>
      </c>
      <c r="L27" s="10"/>
      <c r="M27" s="10">
        <v>46</v>
      </c>
      <c r="N27" s="10" t="s">
        <v>271</v>
      </c>
      <c r="O27" s="10"/>
      <c r="P27" s="11"/>
      <c r="Q27" s="27">
        <v>1</v>
      </c>
      <c r="R27" s="10" t="s">
        <v>260</v>
      </c>
      <c r="S27" s="10">
        <v>0</v>
      </c>
      <c r="T27" s="10"/>
      <c r="U27" s="10">
        <v>0</v>
      </c>
      <c r="V27" s="10"/>
      <c r="W27" s="10">
        <v>16</v>
      </c>
      <c r="X27" s="10" t="s">
        <v>261</v>
      </c>
      <c r="Y27" s="10"/>
      <c r="Z27" s="11"/>
      <c r="AA27" s="27">
        <v>19</v>
      </c>
      <c r="AB27" s="10" t="s">
        <v>262</v>
      </c>
      <c r="AC27" s="10"/>
      <c r="AD27" s="10"/>
      <c r="AE27" s="10">
        <v>1</v>
      </c>
      <c r="AF27" s="10" t="s">
        <v>263</v>
      </c>
      <c r="AG27" s="10">
        <v>0</v>
      </c>
      <c r="AH27" s="10"/>
      <c r="AI27" s="10">
        <v>0</v>
      </c>
      <c r="AJ27" s="10"/>
      <c r="AK27" s="10"/>
      <c r="AL27" s="11"/>
      <c r="AM27" s="27">
        <v>3</v>
      </c>
      <c r="AN27" s="10" t="s">
        <v>264</v>
      </c>
      <c r="AO27" s="10">
        <v>0</v>
      </c>
      <c r="AP27" s="10"/>
      <c r="AQ27" s="10">
        <v>22</v>
      </c>
      <c r="AR27" s="10" t="s">
        <v>265</v>
      </c>
      <c r="AS27" s="10">
        <v>5</v>
      </c>
      <c r="AT27" s="10" t="s">
        <v>266</v>
      </c>
      <c r="AU27" s="10"/>
      <c r="AV27" s="11"/>
      <c r="AW27" s="6">
        <v>22</v>
      </c>
      <c r="AX27" s="7">
        <v>0</v>
      </c>
      <c r="AY27" s="7">
        <v>0</v>
      </c>
      <c r="AZ27" s="7">
        <v>0</v>
      </c>
      <c r="BA27" s="35">
        <f t="shared" si="0"/>
        <v>22</v>
      </c>
      <c r="BB27" s="7">
        <v>15</v>
      </c>
      <c r="BC27" s="7">
        <v>0</v>
      </c>
      <c r="BD27" s="7">
        <v>0</v>
      </c>
      <c r="BE27" s="7">
        <v>0</v>
      </c>
      <c r="BF27" s="36">
        <f t="shared" si="1"/>
        <v>15</v>
      </c>
      <c r="BG27" s="7">
        <v>19</v>
      </c>
      <c r="BH27" s="7">
        <v>0</v>
      </c>
      <c r="BI27" s="7">
        <v>0</v>
      </c>
      <c r="BJ27" s="7">
        <v>0</v>
      </c>
      <c r="BK27" s="37">
        <f t="shared" si="2"/>
        <v>19</v>
      </c>
      <c r="BL27" s="7">
        <v>10</v>
      </c>
      <c r="BM27" s="7">
        <v>0</v>
      </c>
      <c r="BN27" s="7">
        <v>0</v>
      </c>
      <c r="BO27" s="8">
        <v>0</v>
      </c>
      <c r="BP27" s="38">
        <f t="shared" si="3"/>
        <v>10</v>
      </c>
      <c r="BQ27" s="6"/>
      <c r="BR27" s="8"/>
    </row>
    <row r="28" spans="1:70" ht="58" x14ac:dyDescent="0.35">
      <c r="A28" s="27">
        <v>23</v>
      </c>
      <c r="B28" s="10" t="s">
        <v>74</v>
      </c>
      <c r="C28" s="10" t="s">
        <v>75</v>
      </c>
      <c r="D28" s="10" t="s">
        <v>70</v>
      </c>
      <c r="E28" s="10">
        <v>9</v>
      </c>
      <c r="F28" s="11">
        <v>1</v>
      </c>
      <c r="G28" s="27">
        <v>0</v>
      </c>
      <c r="H28" s="10"/>
      <c r="I28" s="10">
        <v>1</v>
      </c>
      <c r="J28" s="10" t="s">
        <v>267</v>
      </c>
      <c r="K28" s="10">
        <v>0</v>
      </c>
      <c r="L28" s="10"/>
      <c r="M28" s="10">
        <v>6</v>
      </c>
      <c r="N28" s="10" t="s">
        <v>268</v>
      </c>
      <c r="O28" s="10"/>
      <c r="P28" s="11"/>
      <c r="Q28" s="27"/>
      <c r="R28" s="10"/>
      <c r="S28" s="10">
        <v>0</v>
      </c>
      <c r="T28" s="10"/>
      <c r="U28" s="10">
        <v>0</v>
      </c>
      <c r="V28" s="10"/>
      <c r="W28" s="10">
        <v>2</v>
      </c>
      <c r="X28" s="10" t="s">
        <v>269</v>
      </c>
      <c r="Y28" s="10"/>
      <c r="Z28" s="11"/>
      <c r="AA28" s="27">
        <v>4</v>
      </c>
      <c r="AB28" s="10" t="s">
        <v>270</v>
      </c>
      <c r="AC28" s="10">
        <v>0</v>
      </c>
      <c r="AD28" s="10"/>
      <c r="AE28" s="10">
        <v>0</v>
      </c>
      <c r="AF28" s="10"/>
      <c r="AG28" s="10">
        <v>0</v>
      </c>
      <c r="AH28" s="10"/>
      <c r="AI28" s="10">
        <v>0</v>
      </c>
      <c r="AJ28" s="10"/>
      <c r="AK28" s="10"/>
      <c r="AL28" s="11"/>
      <c r="AM28" s="27">
        <v>0</v>
      </c>
      <c r="AN28" s="10"/>
      <c r="AO28" s="10">
        <v>0</v>
      </c>
      <c r="AP28" s="10"/>
      <c r="AQ28" s="10">
        <v>6</v>
      </c>
      <c r="AR28" s="10" t="s">
        <v>272</v>
      </c>
      <c r="AS28" s="10">
        <v>0</v>
      </c>
      <c r="AT28" s="10"/>
      <c r="AU28" s="10"/>
      <c r="AV28" s="11"/>
      <c r="AW28" s="6">
        <v>1</v>
      </c>
      <c r="AX28" s="7">
        <v>5</v>
      </c>
      <c r="AY28" s="7">
        <v>0</v>
      </c>
      <c r="AZ28" s="7">
        <v>0</v>
      </c>
      <c r="BA28" s="35">
        <f t="shared" si="0"/>
        <v>6</v>
      </c>
      <c r="BB28" s="7">
        <v>0</v>
      </c>
      <c r="BC28" s="7">
        <v>0</v>
      </c>
      <c r="BD28" s="7">
        <v>0</v>
      </c>
      <c r="BE28" s="7">
        <v>0</v>
      </c>
      <c r="BF28" s="36">
        <f t="shared" si="1"/>
        <v>0</v>
      </c>
      <c r="BG28" s="7">
        <v>4</v>
      </c>
      <c r="BH28" s="7">
        <v>0</v>
      </c>
      <c r="BI28" s="7">
        <v>0</v>
      </c>
      <c r="BJ28" s="7">
        <v>0</v>
      </c>
      <c r="BK28" s="37">
        <f t="shared" si="2"/>
        <v>4</v>
      </c>
      <c r="BL28" s="7">
        <v>1</v>
      </c>
      <c r="BM28" s="7">
        <v>0</v>
      </c>
      <c r="BN28" s="7">
        <v>0</v>
      </c>
      <c r="BO28" s="8">
        <v>0</v>
      </c>
      <c r="BP28" s="38">
        <f t="shared" si="3"/>
        <v>1</v>
      </c>
      <c r="BQ28" s="6"/>
      <c r="BR28" s="8"/>
    </row>
    <row r="29" spans="1:70" ht="87" x14ac:dyDescent="0.35">
      <c r="A29" s="27">
        <v>24</v>
      </c>
      <c r="B29" s="10" t="s">
        <v>76</v>
      </c>
      <c r="C29" s="10" t="s">
        <v>77</v>
      </c>
      <c r="D29" s="10" t="s">
        <v>70</v>
      </c>
      <c r="E29" s="10">
        <v>197</v>
      </c>
      <c r="F29" s="11">
        <v>4</v>
      </c>
      <c r="G29" s="27">
        <v>9</v>
      </c>
      <c r="H29" s="10" t="s">
        <v>273</v>
      </c>
      <c r="I29" s="10">
        <v>38</v>
      </c>
      <c r="J29" s="10" t="s">
        <v>274</v>
      </c>
      <c r="K29" s="10">
        <v>0</v>
      </c>
      <c r="L29" s="10"/>
      <c r="M29" s="10">
        <v>15</v>
      </c>
      <c r="N29" s="10" t="s">
        <v>275</v>
      </c>
      <c r="O29" s="10"/>
      <c r="P29" s="11"/>
      <c r="Q29" s="27">
        <v>0</v>
      </c>
      <c r="R29" s="10"/>
      <c r="S29" s="10">
        <v>1</v>
      </c>
      <c r="T29" s="10" t="s">
        <v>276</v>
      </c>
      <c r="U29" s="10">
        <v>0</v>
      </c>
      <c r="V29" s="10"/>
      <c r="W29" s="10">
        <v>23</v>
      </c>
      <c r="X29" s="10" t="s">
        <v>277</v>
      </c>
      <c r="Y29" s="10"/>
      <c r="Z29" s="11"/>
      <c r="AA29" s="27">
        <v>12</v>
      </c>
      <c r="AB29" s="10" t="s">
        <v>278</v>
      </c>
      <c r="AC29" s="10">
        <v>0</v>
      </c>
      <c r="AD29" s="10"/>
      <c r="AE29" s="10">
        <v>8</v>
      </c>
      <c r="AF29" s="10" t="s">
        <v>279</v>
      </c>
      <c r="AG29" s="10">
        <v>0</v>
      </c>
      <c r="AH29" s="10"/>
      <c r="AI29" s="10">
        <v>21</v>
      </c>
      <c r="AJ29" s="10" t="s">
        <v>280</v>
      </c>
      <c r="AK29" s="10"/>
      <c r="AL29" s="11"/>
      <c r="AM29" s="27">
        <v>3</v>
      </c>
      <c r="AN29" s="10" t="s">
        <v>281</v>
      </c>
      <c r="AO29" s="10">
        <v>0</v>
      </c>
      <c r="AP29" s="10"/>
      <c r="AQ29" s="10">
        <v>65</v>
      </c>
      <c r="AR29" s="10" t="s">
        <v>282</v>
      </c>
      <c r="AS29" s="10">
        <v>2</v>
      </c>
      <c r="AT29" s="10" t="s">
        <v>283</v>
      </c>
      <c r="AU29" s="10"/>
      <c r="AV29" s="11"/>
      <c r="AW29" s="6">
        <v>23</v>
      </c>
      <c r="AX29" s="7">
        <v>46</v>
      </c>
      <c r="AY29" s="7">
        <v>0</v>
      </c>
      <c r="AZ29" s="7">
        <v>0</v>
      </c>
      <c r="BA29" s="35">
        <f t="shared" si="0"/>
        <v>69</v>
      </c>
      <c r="BB29" s="7">
        <v>2</v>
      </c>
      <c r="BC29" s="7">
        <v>0</v>
      </c>
      <c r="BD29" s="7">
        <v>0</v>
      </c>
      <c r="BE29" s="7">
        <v>0</v>
      </c>
      <c r="BF29" s="36">
        <f t="shared" si="1"/>
        <v>2</v>
      </c>
      <c r="BG29" s="7">
        <v>8</v>
      </c>
      <c r="BH29" s="7">
        <v>2</v>
      </c>
      <c r="BI29" s="7">
        <v>0</v>
      </c>
      <c r="BJ29" s="7">
        <v>0</v>
      </c>
      <c r="BK29" s="37">
        <f t="shared" si="2"/>
        <v>10</v>
      </c>
      <c r="BL29" s="7">
        <v>15</v>
      </c>
      <c r="BM29" s="7">
        <v>0</v>
      </c>
      <c r="BN29" s="7">
        <v>2</v>
      </c>
      <c r="BO29" s="8">
        <v>0</v>
      </c>
      <c r="BP29" s="38">
        <f t="shared" si="3"/>
        <v>17</v>
      </c>
      <c r="BQ29" s="6"/>
      <c r="BR29" s="8"/>
    </row>
    <row r="30" spans="1:70" ht="72.5" x14ac:dyDescent="0.35">
      <c r="A30" s="27">
        <v>25</v>
      </c>
      <c r="B30" s="10" t="s">
        <v>78</v>
      </c>
      <c r="C30" s="10" t="s">
        <v>80</v>
      </c>
      <c r="D30" s="10" t="s">
        <v>81</v>
      </c>
      <c r="E30" s="10">
        <v>25</v>
      </c>
      <c r="F30" s="11">
        <v>1</v>
      </c>
      <c r="G30" s="27">
        <v>0</v>
      </c>
      <c r="H30" s="10"/>
      <c r="I30" s="10">
        <v>1</v>
      </c>
      <c r="J30" s="10" t="s">
        <v>284</v>
      </c>
      <c r="K30" s="10">
        <v>0</v>
      </c>
      <c r="L30" s="10"/>
      <c r="M30" s="10">
        <v>3</v>
      </c>
      <c r="N30" s="10" t="s">
        <v>285</v>
      </c>
      <c r="O30" s="10"/>
      <c r="P30" s="11"/>
      <c r="Q30" s="27">
        <v>0</v>
      </c>
      <c r="R30" s="10"/>
      <c r="S30" s="10">
        <v>0</v>
      </c>
      <c r="T30" s="10"/>
      <c r="U30" s="10">
        <v>0</v>
      </c>
      <c r="V30" s="10"/>
      <c r="W30" s="10">
        <v>5</v>
      </c>
      <c r="X30" s="10" t="s">
        <v>286</v>
      </c>
      <c r="Y30" s="10"/>
      <c r="Z30" s="11"/>
      <c r="AA30" s="27">
        <v>1</v>
      </c>
      <c r="AB30" s="10" t="s">
        <v>287</v>
      </c>
      <c r="AC30" s="10">
        <v>0</v>
      </c>
      <c r="AD30" s="10"/>
      <c r="AE30" s="10">
        <v>2</v>
      </c>
      <c r="AF30" s="10" t="s">
        <v>358</v>
      </c>
      <c r="AG30" s="10">
        <v>0</v>
      </c>
      <c r="AH30" s="10"/>
      <c r="AI30" s="10">
        <v>0</v>
      </c>
      <c r="AJ30" s="10"/>
      <c r="AK30" s="10"/>
      <c r="AL30" s="11"/>
      <c r="AM30" s="27">
        <v>0</v>
      </c>
      <c r="AN30" s="10"/>
      <c r="AO30" s="10">
        <v>0</v>
      </c>
      <c r="AP30" s="10"/>
      <c r="AQ30" s="10">
        <v>16</v>
      </c>
      <c r="AR30" s="10" t="s">
        <v>288</v>
      </c>
      <c r="AS30" s="10">
        <v>3</v>
      </c>
      <c r="AT30" s="10" t="s">
        <v>289</v>
      </c>
      <c r="AU30" s="10"/>
      <c r="AV30" s="11"/>
      <c r="AW30" s="6">
        <v>8</v>
      </c>
      <c r="AX30" s="7">
        <v>8</v>
      </c>
      <c r="AY30" s="7">
        <v>0</v>
      </c>
      <c r="AZ30" s="7">
        <v>0</v>
      </c>
      <c r="BA30" s="35">
        <f t="shared" si="0"/>
        <v>16</v>
      </c>
      <c r="BB30" s="7">
        <v>3</v>
      </c>
      <c r="BC30" s="7">
        <v>0</v>
      </c>
      <c r="BD30" s="7">
        <v>0</v>
      </c>
      <c r="BE30" s="7">
        <v>0</v>
      </c>
      <c r="BF30" s="36">
        <f t="shared" si="1"/>
        <v>3</v>
      </c>
      <c r="BG30" s="7">
        <v>1</v>
      </c>
      <c r="BH30" s="7">
        <v>0</v>
      </c>
      <c r="BI30" s="7">
        <v>0</v>
      </c>
      <c r="BJ30" s="7">
        <v>0</v>
      </c>
      <c r="BK30" s="37">
        <f t="shared" si="2"/>
        <v>1</v>
      </c>
      <c r="BL30" s="7">
        <v>1</v>
      </c>
      <c r="BM30" s="7">
        <v>0</v>
      </c>
      <c r="BN30" s="7">
        <v>1</v>
      </c>
      <c r="BO30" s="8">
        <v>0</v>
      </c>
      <c r="BP30" s="38">
        <f t="shared" si="3"/>
        <v>2</v>
      </c>
      <c r="BQ30" s="6"/>
      <c r="BR30" s="8"/>
    </row>
    <row r="31" spans="1:70" ht="87" x14ac:dyDescent="0.35">
      <c r="A31" s="27">
        <v>26</v>
      </c>
      <c r="B31" s="10" t="s">
        <v>79</v>
      </c>
      <c r="C31" s="10" t="s">
        <v>80</v>
      </c>
      <c r="D31" s="10" t="s">
        <v>81</v>
      </c>
      <c r="E31" s="10">
        <v>78</v>
      </c>
      <c r="F31" s="11">
        <v>1</v>
      </c>
      <c r="G31" s="27">
        <v>9</v>
      </c>
      <c r="H31" s="10" t="s">
        <v>290</v>
      </c>
      <c r="I31" s="10">
        <v>0</v>
      </c>
      <c r="J31" s="10"/>
      <c r="K31" s="10">
        <v>0</v>
      </c>
      <c r="L31" s="10"/>
      <c r="M31" s="10">
        <v>22</v>
      </c>
      <c r="N31" s="10" t="s">
        <v>291</v>
      </c>
      <c r="O31" s="10"/>
      <c r="P31" s="11"/>
      <c r="Q31" s="27"/>
      <c r="R31" s="10"/>
      <c r="S31" s="10">
        <v>5</v>
      </c>
      <c r="T31" s="10" t="s">
        <v>292</v>
      </c>
      <c r="U31" s="10">
        <v>0</v>
      </c>
      <c r="V31" s="10"/>
      <c r="W31" s="10">
        <v>42</v>
      </c>
      <c r="X31" s="10" t="s">
        <v>293</v>
      </c>
      <c r="Y31" s="10"/>
      <c r="Z31" s="11"/>
      <c r="AA31" s="27">
        <v>2</v>
      </c>
      <c r="AB31" s="10" t="s">
        <v>294</v>
      </c>
      <c r="AC31" s="10">
        <v>2</v>
      </c>
      <c r="AD31" s="10" t="s">
        <v>295</v>
      </c>
      <c r="AE31" s="10">
        <v>2</v>
      </c>
      <c r="AF31" s="10" t="s">
        <v>296</v>
      </c>
      <c r="AG31" s="10">
        <v>0</v>
      </c>
      <c r="AH31" s="10"/>
      <c r="AI31" s="10">
        <v>0</v>
      </c>
      <c r="AJ31" s="10"/>
      <c r="AK31" s="10"/>
      <c r="AL31" s="11"/>
      <c r="AM31" s="27">
        <v>10</v>
      </c>
      <c r="AN31" s="10" t="s">
        <v>297</v>
      </c>
      <c r="AO31" s="10">
        <v>0</v>
      </c>
      <c r="AP31" s="10"/>
      <c r="AQ31" s="10">
        <v>10</v>
      </c>
      <c r="AR31" s="10" t="s">
        <v>298</v>
      </c>
      <c r="AS31" s="10">
        <v>3</v>
      </c>
      <c r="AT31" s="10" t="s">
        <v>299</v>
      </c>
      <c r="AU31" s="10"/>
      <c r="AV31" s="11"/>
      <c r="AW31" s="6">
        <v>9</v>
      </c>
      <c r="AX31" s="7">
        <v>1</v>
      </c>
      <c r="AY31" s="7">
        <v>0</v>
      </c>
      <c r="AZ31" s="7">
        <v>0</v>
      </c>
      <c r="BA31" s="35">
        <f t="shared" si="0"/>
        <v>10</v>
      </c>
      <c r="BB31" s="7">
        <v>0</v>
      </c>
      <c r="BC31" s="7">
        <v>3</v>
      </c>
      <c r="BD31" s="7">
        <v>0</v>
      </c>
      <c r="BE31" s="7">
        <v>0</v>
      </c>
      <c r="BF31" s="36">
        <f t="shared" si="1"/>
        <v>3</v>
      </c>
      <c r="BG31" s="7">
        <v>2</v>
      </c>
      <c r="BH31" s="7">
        <v>0</v>
      </c>
      <c r="BI31" s="7">
        <v>0</v>
      </c>
      <c r="BJ31" s="7">
        <v>0</v>
      </c>
      <c r="BK31" s="37">
        <f t="shared" si="2"/>
        <v>2</v>
      </c>
      <c r="BL31" s="7">
        <v>4</v>
      </c>
      <c r="BM31" s="7">
        <v>2</v>
      </c>
      <c r="BN31" s="7">
        <v>0</v>
      </c>
      <c r="BO31" s="8">
        <v>0</v>
      </c>
      <c r="BP31" s="38">
        <f t="shared" si="3"/>
        <v>6</v>
      </c>
      <c r="BQ31" s="6"/>
      <c r="BR31" s="8"/>
    </row>
    <row r="32" spans="1:70" ht="72.5" x14ac:dyDescent="0.35">
      <c r="A32" s="27">
        <v>27</v>
      </c>
      <c r="B32" s="10" t="s">
        <v>82</v>
      </c>
      <c r="C32" s="10" t="s">
        <v>84</v>
      </c>
      <c r="D32" s="10" t="s">
        <v>81</v>
      </c>
      <c r="E32" s="10">
        <v>101</v>
      </c>
      <c r="F32" s="11">
        <v>4</v>
      </c>
      <c r="G32" s="27">
        <v>0</v>
      </c>
      <c r="H32" s="10"/>
      <c r="I32" s="10">
        <v>20</v>
      </c>
      <c r="J32" s="10" t="s">
        <v>300</v>
      </c>
      <c r="K32" s="10">
        <v>0</v>
      </c>
      <c r="L32" s="10"/>
      <c r="M32" s="10">
        <v>15</v>
      </c>
      <c r="N32" s="10" t="s">
        <v>301</v>
      </c>
      <c r="O32" s="10"/>
      <c r="P32" s="11"/>
      <c r="Q32" s="27"/>
      <c r="R32" s="10"/>
      <c r="S32" s="10">
        <v>0</v>
      </c>
      <c r="T32" s="10"/>
      <c r="U32" s="10">
        <v>0</v>
      </c>
      <c r="V32" s="10"/>
      <c r="W32" s="10">
        <v>14</v>
      </c>
      <c r="X32" s="10" t="s">
        <v>302</v>
      </c>
      <c r="Y32" s="10"/>
      <c r="Z32" s="11"/>
      <c r="AA32" s="27">
        <v>27</v>
      </c>
      <c r="AB32" s="10" t="s">
        <v>303</v>
      </c>
      <c r="AC32" s="10">
        <v>0</v>
      </c>
      <c r="AD32" s="10"/>
      <c r="AE32" s="10">
        <v>4</v>
      </c>
      <c r="AF32" s="10" t="s">
        <v>304</v>
      </c>
      <c r="AG32" s="10">
        <v>2</v>
      </c>
      <c r="AH32" s="10" t="s">
        <v>305</v>
      </c>
      <c r="AI32" s="10">
        <v>0</v>
      </c>
      <c r="AJ32" s="10"/>
      <c r="AK32" s="10"/>
      <c r="AL32" s="11"/>
      <c r="AM32" s="27">
        <v>0</v>
      </c>
      <c r="AN32" s="10"/>
      <c r="AO32" s="10">
        <v>0</v>
      </c>
      <c r="AP32" s="10"/>
      <c r="AQ32" s="10">
        <v>17</v>
      </c>
      <c r="AR32" s="10" t="s">
        <v>288</v>
      </c>
      <c r="AS32" s="10">
        <v>6</v>
      </c>
      <c r="AT32" s="10" t="s">
        <v>306</v>
      </c>
      <c r="AU32" s="10"/>
      <c r="AV32" s="11"/>
      <c r="AW32" s="6">
        <v>13</v>
      </c>
      <c r="AX32" s="7">
        <v>5</v>
      </c>
      <c r="AY32" s="7">
        <v>0</v>
      </c>
      <c r="AZ32" s="7">
        <v>0</v>
      </c>
      <c r="BA32" s="35">
        <f t="shared" si="0"/>
        <v>18</v>
      </c>
      <c r="BB32" s="7">
        <v>5</v>
      </c>
      <c r="BC32" s="7">
        <v>0</v>
      </c>
      <c r="BD32" s="7">
        <v>0</v>
      </c>
      <c r="BE32" s="7">
        <v>0</v>
      </c>
      <c r="BF32" s="36">
        <f t="shared" si="1"/>
        <v>5</v>
      </c>
      <c r="BG32" s="7">
        <v>27</v>
      </c>
      <c r="BH32" s="7">
        <v>0</v>
      </c>
      <c r="BI32" s="7">
        <v>0</v>
      </c>
      <c r="BJ32" s="7">
        <v>0</v>
      </c>
      <c r="BK32" s="37">
        <f t="shared" si="2"/>
        <v>27</v>
      </c>
      <c r="BL32" s="7">
        <v>13</v>
      </c>
      <c r="BM32" s="7">
        <v>0</v>
      </c>
      <c r="BN32" s="7">
        <v>0</v>
      </c>
      <c r="BO32" s="8">
        <v>0</v>
      </c>
      <c r="BP32" s="38">
        <f t="shared" si="3"/>
        <v>13</v>
      </c>
      <c r="BQ32" s="6"/>
      <c r="BR32" s="8"/>
    </row>
    <row r="33" spans="1:70" ht="43.5" x14ac:dyDescent="0.35">
      <c r="A33" s="27">
        <v>28</v>
      </c>
      <c r="B33" s="10" t="s">
        <v>83</v>
      </c>
      <c r="C33" s="10" t="s">
        <v>84</v>
      </c>
      <c r="D33" s="10" t="s">
        <v>81</v>
      </c>
      <c r="E33" s="10">
        <v>7</v>
      </c>
      <c r="F33" s="11">
        <v>1</v>
      </c>
      <c r="G33" s="27">
        <v>0</v>
      </c>
      <c r="H33" s="10"/>
      <c r="I33" s="10">
        <v>0</v>
      </c>
      <c r="J33" s="10"/>
      <c r="K33" s="10">
        <v>0</v>
      </c>
      <c r="L33" s="10"/>
      <c r="M33" s="10">
        <v>0</v>
      </c>
      <c r="N33" s="10"/>
      <c r="O33" s="10"/>
      <c r="P33" s="11"/>
      <c r="Q33" s="27"/>
      <c r="R33" s="10"/>
      <c r="S33" s="10">
        <v>0</v>
      </c>
      <c r="T33" s="10"/>
      <c r="U33" s="10">
        <v>0</v>
      </c>
      <c r="V33" s="10"/>
      <c r="W33" s="10">
        <v>3</v>
      </c>
      <c r="X33" s="10" t="s">
        <v>307</v>
      </c>
      <c r="Y33" s="10"/>
      <c r="Z33" s="11"/>
      <c r="AA33" s="27">
        <v>1</v>
      </c>
      <c r="AB33" s="10" t="s">
        <v>308</v>
      </c>
      <c r="AC33" s="10">
        <v>0</v>
      </c>
      <c r="AD33" s="10"/>
      <c r="AE33" s="10">
        <v>0</v>
      </c>
      <c r="AF33" s="10"/>
      <c r="AG33" s="10">
        <v>0</v>
      </c>
      <c r="AH33" s="10"/>
      <c r="AI33" s="10">
        <v>0</v>
      </c>
      <c r="AJ33" s="10"/>
      <c r="AK33" s="10"/>
      <c r="AL33" s="11"/>
      <c r="AM33" s="27">
        <v>0</v>
      </c>
      <c r="AN33" s="10"/>
      <c r="AO33" s="10">
        <v>0</v>
      </c>
      <c r="AP33" s="10"/>
      <c r="AQ33" s="10">
        <v>5</v>
      </c>
      <c r="AR33" s="10" t="s">
        <v>309</v>
      </c>
      <c r="AS33" s="10">
        <v>0</v>
      </c>
      <c r="AT33" s="10"/>
      <c r="AU33" s="10"/>
      <c r="AV33" s="11"/>
      <c r="AW33" s="6">
        <v>2</v>
      </c>
      <c r="AX33" s="7">
        <v>2</v>
      </c>
      <c r="AY33" s="7">
        <v>1</v>
      </c>
      <c r="AZ33" s="7">
        <v>0</v>
      </c>
      <c r="BA33" s="35">
        <f t="shared" si="0"/>
        <v>5</v>
      </c>
      <c r="BB33" s="7">
        <v>0</v>
      </c>
      <c r="BC33" s="7">
        <v>0</v>
      </c>
      <c r="BD33" s="7">
        <v>0</v>
      </c>
      <c r="BE33" s="7">
        <v>0</v>
      </c>
      <c r="BF33" s="36">
        <f t="shared" si="1"/>
        <v>0</v>
      </c>
      <c r="BG33" s="7">
        <v>0</v>
      </c>
      <c r="BH33" s="7">
        <v>0</v>
      </c>
      <c r="BI33" s="7">
        <v>1</v>
      </c>
      <c r="BJ33" s="7">
        <v>0</v>
      </c>
      <c r="BK33" s="37">
        <f t="shared" si="2"/>
        <v>1</v>
      </c>
      <c r="BL33" s="7">
        <v>0</v>
      </c>
      <c r="BM33" s="7">
        <v>0</v>
      </c>
      <c r="BN33" s="7">
        <v>0</v>
      </c>
      <c r="BO33" s="8">
        <v>0</v>
      </c>
      <c r="BP33" s="38">
        <f t="shared" si="3"/>
        <v>0</v>
      </c>
      <c r="BQ33" s="6"/>
      <c r="BR33" s="8"/>
    </row>
    <row r="34" spans="1:70" ht="58" x14ac:dyDescent="0.35">
      <c r="A34" s="27">
        <v>29</v>
      </c>
      <c r="B34" s="10" t="s">
        <v>85</v>
      </c>
      <c r="C34" s="10" t="s">
        <v>86</v>
      </c>
      <c r="D34" s="10" t="s">
        <v>81</v>
      </c>
      <c r="E34" s="10">
        <v>19</v>
      </c>
      <c r="F34" s="11">
        <v>1</v>
      </c>
      <c r="G34" s="27">
        <v>10</v>
      </c>
      <c r="H34" s="10" t="s">
        <v>310</v>
      </c>
      <c r="I34" s="10">
        <v>0</v>
      </c>
      <c r="J34" s="10"/>
      <c r="K34" s="10">
        <v>0</v>
      </c>
      <c r="L34" s="10"/>
      <c r="M34" s="10">
        <v>0</v>
      </c>
      <c r="N34" s="10"/>
      <c r="O34" s="10"/>
      <c r="P34" s="11"/>
      <c r="Q34" s="27">
        <v>0</v>
      </c>
      <c r="R34" s="10"/>
      <c r="S34" s="10">
        <v>0</v>
      </c>
      <c r="T34" s="10"/>
      <c r="U34" s="10">
        <v>0</v>
      </c>
      <c r="V34" s="10"/>
      <c r="W34" s="10">
        <v>3</v>
      </c>
      <c r="X34" s="10" t="s">
        <v>311</v>
      </c>
      <c r="Y34" s="10"/>
      <c r="Z34" s="11"/>
      <c r="AA34" s="27">
        <v>0</v>
      </c>
      <c r="AB34" s="10"/>
      <c r="AC34" s="10">
        <v>0</v>
      </c>
      <c r="AD34" s="10"/>
      <c r="AE34" s="10">
        <v>1</v>
      </c>
      <c r="AF34" s="10" t="s">
        <v>312</v>
      </c>
      <c r="AG34" s="10">
        <v>0</v>
      </c>
      <c r="AH34" s="10"/>
      <c r="AI34" s="10">
        <v>0</v>
      </c>
      <c r="AJ34" s="10"/>
      <c r="AK34" s="10"/>
      <c r="AL34" s="11"/>
      <c r="AM34" s="27">
        <v>4</v>
      </c>
      <c r="AN34" s="10" t="s">
        <v>313</v>
      </c>
      <c r="AO34" s="10">
        <v>0</v>
      </c>
      <c r="AP34" s="10"/>
      <c r="AQ34" s="10">
        <v>4</v>
      </c>
      <c r="AR34" s="10" t="s">
        <v>309</v>
      </c>
      <c r="AS34" s="10">
        <v>0</v>
      </c>
      <c r="AT34" s="10"/>
      <c r="AU34" s="10"/>
      <c r="AV34" s="11"/>
      <c r="AW34" s="6">
        <v>2</v>
      </c>
      <c r="AX34" s="7">
        <v>0</v>
      </c>
      <c r="AY34" s="7">
        <v>1</v>
      </c>
      <c r="AZ34" s="7">
        <v>0</v>
      </c>
      <c r="BA34" s="35">
        <f t="shared" si="0"/>
        <v>3</v>
      </c>
      <c r="BB34" s="7">
        <v>0</v>
      </c>
      <c r="BC34" s="7">
        <v>0</v>
      </c>
      <c r="BD34" s="7">
        <v>0</v>
      </c>
      <c r="BE34" s="7">
        <v>0</v>
      </c>
      <c r="BF34" s="36">
        <f t="shared" si="1"/>
        <v>0</v>
      </c>
      <c r="BG34" s="7">
        <v>0</v>
      </c>
      <c r="BH34" s="7">
        <v>0</v>
      </c>
      <c r="BI34" s="7">
        <v>0</v>
      </c>
      <c r="BJ34" s="7">
        <v>0</v>
      </c>
      <c r="BK34" s="37">
        <f t="shared" si="2"/>
        <v>0</v>
      </c>
      <c r="BL34" s="7">
        <v>0</v>
      </c>
      <c r="BM34" s="7">
        <v>0</v>
      </c>
      <c r="BN34" s="7">
        <v>0</v>
      </c>
      <c r="BO34" s="8">
        <v>0</v>
      </c>
      <c r="BP34" s="38">
        <f t="shared" si="3"/>
        <v>0</v>
      </c>
      <c r="BQ34" s="6"/>
      <c r="BR34" s="8"/>
    </row>
    <row r="35" spans="1:70" ht="130.5" x14ac:dyDescent="0.35">
      <c r="A35" s="27">
        <v>30</v>
      </c>
      <c r="B35" s="10" t="s">
        <v>87</v>
      </c>
      <c r="C35" s="10" t="s">
        <v>87</v>
      </c>
      <c r="D35" s="10" t="s">
        <v>81</v>
      </c>
      <c r="E35" s="10">
        <v>24</v>
      </c>
      <c r="F35" s="11">
        <v>2</v>
      </c>
      <c r="G35" s="27">
        <v>7</v>
      </c>
      <c r="H35" s="10" t="s">
        <v>314</v>
      </c>
      <c r="I35" s="10">
        <v>0</v>
      </c>
      <c r="J35" s="10"/>
      <c r="K35" s="10"/>
      <c r="L35" s="10"/>
      <c r="M35" s="10">
        <v>1</v>
      </c>
      <c r="N35" s="10" t="s">
        <v>315</v>
      </c>
      <c r="O35" s="10"/>
      <c r="P35" s="11"/>
      <c r="Q35" s="27"/>
      <c r="R35" s="10"/>
      <c r="S35" s="10">
        <v>0</v>
      </c>
      <c r="T35" s="10"/>
      <c r="U35" s="10">
        <v>0</v>
      </c>
      <c r="V35" s="10"/>
      <c r="W35" s="10">
        <v>4</v>
      </c>
      <c r="X35" s="10" t="s">
        <v>316</v>
      </c>
      <c r="Y35" s="10"/>
      <c r="Z35" s="11"/>
      <c r="AA35" s="27">
        <v>0</v>
      </c>
      <c r="AB35" s="10"/>
      <c r="AC35" s="10">
        <v>0</v>
      </c>
      <c r="AD35" s="10"/>
      <c r="AE35" s="10">
        <v>0</v>
      </c>
      <c r="AF35" s="10"/>
      <c r="AG35" s="10">
        <v>4</v>
      </c>
      <c r="AH35" s="10" t="s">
        <v>317</v>
      </c>
      <c r="AI35" s="10">
        <v>4</v>
      </c>
      <c r="AJ35" s="10" t="s">
        <v>318</v>
      </c>
      <c r="AK35" s="10"/>
      <c r="AL35" s="11"/>
      <c r="AM35" s="27">
        <v>0</v>
      </c>
      <c r="AN35" s="10"/>
      <c r="AO35" s="10">
        <v>0</v>
      </c>
      <c r="AP35" s="10"/>
      <c r="AQ35" s="10">
        <v>5</v>
      </c>
      <c r="AR35" s="10" t="s">
        <v>319</v>
      </c>
      <c r="AS35" s="10"/>
      <c r="AT35" s="10"/>
      <c r="AU35" s="10"/>
      <c r="AV35" s="11"/>
      <c r="AW35" s="6">
        <v>4</v>
      </c>
      <c r="AX35" s="7">
        <v>1</v>
      </c>
      <c r="AY35" s="7">
        <v>0</v>
      </c>
      <c r="AZ35" s="7">
        <v>0</v>
      </c>
      <c r="BA35" s="35">
        <f t="shared" si="0"/>
        <v>5</v>
      </c>
      <c r="BB35" s="7">
        <v>0</v>
      </c>
      <c r="BC35" s="7">
        <v>0</v>
      </c>
      <c r="BD35" s="7">
        <v>0</v>
      </c>
      <c r="BE35" s="7">
        <v>0</v>
      </c>
      <c r="BF35" s="36">
        <f t="shared" si="1"/>
        <v>0</v>
      </c>
      <c r="BG35" s="7">
        <v>0</v>
      </c>
      <c r="BH35" s="7">
        <v>0</v>
      </c>
      <c r="BI35" s="7">
        <v>0</v>
      </c>
      <c r="BJ35" s="7">
        <v>0</v>
      </c>
      <c r="BK35" s="37">
        <f t="shared" si="2"/>
        <v>0</v>
      </c>
      <c r="BL35" s="7">
        <v>0</v>
      </c>
      <c r="BM35" s="7">
        <v>0</v>
      </c>
      <c r="BN35" s="7">
        <v>2</v>
      </c>
      <c r="BO35" s="8">
        <v>0</v>
      </c>
      <c r="BP35" s="38">
        <f t="shared" si="3"/>
        <v>2</v>
      </c>
      <c r="BQ35" s="6"/>
      <c r="BR35" s="8"/>
    </row>
    <row r="36" spans="1:70" ht="72.5" x14ac:dyDescent="0.35">
      <c r="A36" s="27">
        <v>31</v>
      </c>
      <c r="B36" s="10" t="s">
        <v>88</v>
      </c>
      <c r="C36" s="10" t="s">
        <v>87</v>
      </c>
      <c r="D36" s="10" t="s">
        <v>81</v>
      </c>
      <c r="E36" s="10">
        <v>65</v>
      </c>
      <c r="F36" s="11">
        <v>2</v>
      </c>
      <c r="G36" s="27">
        <v>21</v>
      </c>
      <c r="H36" s="10" t="s">
        <v>320</v>
      </c>
      <c r="I36" s="10">
        <v>1</v>
      </c>
      <c r="J36" s="10" t="s">
        <v>321</v>
      </c>
      <c r="K36" s="10">
        <v>0</v>
      </c>
      <c r="L36" s="10"/>
      <c r="M36" s="10">
        <v>0</v>
      </c>
      <c r="N36" s="10"/>
      <c r="O36" s="10"/>
      <c r="P36" s="11"/>
      <c r="Q36" s="27">
        <v>2</v>
      </c>
      <c r="R36" s="10" t="s">
        <v>322</v>
      </c>
      <c r="S36" s="10">
        <v>1</v>
      </c>
      <c r="T36" s="10" t="s">
        <v>323</v>
      </c>
      <c r="U36" s="10">
        <v>0</v>
      </c>
      <c r="V36" s="10"/>
      <c r="W36" s="10">
        <v>12</v>
      </c>
      <c r="X36" s="10" t="s">
        <v>324</v>
      </c>
      <c r="Y36" s="10"/>
      <c r="Z36" s="11"/>
      <c r="AA36" s="27">
        <v>0</v>
      </c>
      <c r="AB36" s="10"/>
      <c r="AC36" s="10">
        <v>0</v>
      </c>
      <c r="AD36" s="10"/>
      <c r="AE36" s="10">
        <v>5</v>
      </c>
      <c r="AF36" s="10" t="s">
        <v>325</v>
      </c>
      <c r="AG36" s="10">
        <v>0</v>
      </c>
      <c r="AH36" s="10"/>
      <c r="AI36" s="10">
        <v>2</v>
      </c>
      <c r="AJ36" s="10" t="s">
        <v>326</v>
      </c>
      <c r="AK36" s="10"/>
      <c r="AL36" s="11"/>
      <c r="AM36" s="27">
        <v>0</v>
      </c>
      <c r="AN36" s="10"/>
      <c r="AO36" s="10">
        <v>0</v>
      </c>
      <c r="AP36" s="10"/>
      <c r="AQ36" s="10">
        <v>25</v>
      </c>
      <c r="AR36" s="10" t="s">
        <v>327</v>
      </c>
      <c r="AS36" s="10">
        <v>0</v>
      </c>
      <c r="AT36" s="10"/>
      <c r="AU36" s="10"/>
      <c r="AV36" s="11"/>
      <c r="AW36" s="6">
        <v>20</v>
      </c>
      <c r="AX36" s="7">
        <v>5</v>
      </c>
      <c r="AY36" s="7">
        <v>0</v>
      </c>
      <c r="AZ36" s="7">
        <v>0</v>
      </c>
      <c r="BA36" s="35">
        <f t="shared" si="0"/>
        <v>25</v>
      </c>
      <c r="BB36" s="7">
        <v>0</v>
      </c>
      <c r="BC36" s="7">
        <v>0</v>
      </c>
      <c r="BD36" s="7">
        <v>0</v>
      </c>
      <c r="BE36" s="7">
        <v>0</v>
      </c>
      <c r="BF36" s="36">
        <f t="shared" si="1"/>
        <v>0</v>
      </c>
      <c r="BG36" s="7">
        <v>0</v>
      </c>
      <c r="BH36" s="7">
        <v>0</v>
      </c>
      <c r="BI36" s="7">
        <v>0</v>
      </c>
      <c r="BJ36" s="7">
        <v>0</v>
      </c>
      <c r="BK36" s="37">
        <f t="shared" si="2"/>
        <v>0</v>
      </c>
      <c r="BL36" s="7">
        <v>3</v>
      </c>
      <c r="BM36" s="7">
        <v>0</v>
      </c>
      <c r="BN36" s="7">
        <v>7</v>
      </c>
      <c r="BO36" s="8">
        <v>0</v>
      </c>
      <c r="BP36" s="38">
        <f t="shared" si="3"/>
        <v>10</v>
      </c>
      <c r="BQ36" s="6"/>
      <c r="BR36" s="8"/>
    </row>
    <row r="37" spans="1:70" ht="58" x14ac:dyDescent="0.35">
      <c r="A37" s="27">
        <v>32</v>
      </c>
      <c r="B37" s="10" t="s">
        <v>89</v>
      </c>
      <c r="C37" s="10" t="s">
        <v>91</v>
      </c>
      <c r="D37" s="10" t="s">
        <v>91</v>
      </c>
      <c r="E37" s="10">
        <v>46</v>
      </c>
      <c r="F37" s="11">
        <v>1</v>
      </c>
      <c r="G37" s="27">
        <v>13</v>
      </c>
      <c r="H37" s="10" t="s">
        <v>328</v>
      </c>
      <c r="I37" s="10">
        <v>4</v>
      </c>
      <c r="J37" s="10" t="s">
        <v>329</v>
      </c>
      <c r="K37" s="10">
        <v>0</v>
      </c>
      <c r="L37" s="10"/>
      <c r="M37" s="10">
        <v>0</v>
      </c>
      <c r="N37" s="10"/>
      <c r="O37" s="10"/>
      <c r="P37" s="11"/>
      <c r="Q37" s="27">
        <v>0</v>
      </c>
      <c r="R37" s="10"/>
      <c r="S37" s="10">
        <v>0</v>
      </c>
      <c r="T37" s="10"/>
      <c r="U37" s="10">
        <v>0</v>
      </c>
      <c r="V37" s="10"/>
      <c r="W37" s="10">
        <v>2</v>
      </c>
      <c r="X37" s="10" t="s">
        <v>330</v>
      </c>
      <c r="Y37" s="10"/>
      <c r="Z37" s="11"/>
      <c r="AA37" s="27">
        <v>0</v>
      </c>
      <c r="AB37" s="10"/>
      <c r="AC37" s="10">
        <v>0</v>
      </c>
      <c r="AD37" s="10"/>
      <c r="AE37" s="10">
        <v>2</v>
      </c>
      <c r="AF37" s="10" t="s">
        <v>331</v>
      </c>
      <c r="AG37" s="10">
        <v>1</v>
      </c>
      <c r="AH37" s="10" t="s">
        <v>332</v>
      </c>
      <c r="AI37" s="10">
        <v>0</v>
      </c>
      <c r="AJ37" s="10"/>
      <c r="AK37" s="10"/>
      <c r="AL37" s="11"/>
      <c r="AM37" s="27">
        <v>0</v>
      </c>
      <c r="AN37" s="10"/>
      <c r="AO37" s="10">
        <v>0</v>
      </c>
      <c r="AP37" s="10"/>
      <c r="AQ37" s="10">
        <v>15</v>
      </c>
      <c r="AR37" s="10" t="s">
        <v>333</v>
      </c>
      <c r="AS37" s="10">
        <v>3</v>
      </c>
      <c r="AT37" s="10" t="s">
        <v>334</v>
      </c>
      <c r="AU37" s="10"/>
      <c r="AV37" s="11"/>
      <c r="AW37" s="6">
        <v>13</v>
      </c>
      <c r="AX37" s="7">
        <v>0</v>
      </c>
      <c r="AY37" s="7">
        <v>2</v>
      </c>
      <c r="AZ37" s="7">
        <v>0</v>
      </c>
      <c r="BA37" s="35">
        <f t="shared" si="0"/>
        <v>15</v>
      </c>
      <c r="BB37" s="7">
        <v>0</v>
      </c>
      <c r="BC37" s="7">
        <v>0</v>
      </c>
      <c r="BD37" s="7">
        <v>0</v>
      </c>
      <c r="BE37" s="7">
        <v>0</v>
      </c>
      <c r="BF37" s="36">
        <f t="shared" si="1"/>
        <v>0</v>
      </c>
      <c r="BG37" s="7">
        <v>0</v>
      </c>
      <c r="BH37" s="7">
        <v>0</v>
      </c>
      <c r="BI37" s="7">
        <v>0</v>
      </c>
      <c r="BJ37" s="7">
        <v>0</v>
      </c>
      <c r="BK37" s="37">
        <f t="shared" si="2"/>
        <v>0</v>
      </c>
      <c r="BL37" s="7">
        <v>11</v>
      </c>
      <c r="BM37" s="7">
        <v>0</v>
      </c>
      <c r="BN37" s="7">
        <v>0</v>
      </c>
      <c r="BO37" s="8">
        <v>0</v>
      </c>
      <c r="BP37" s="38">
        <f t="shared" si="3"/>
        <v>11</v>
      </c>
      <c r="BQ37" s="6"/>
      <c r="BR37" s="8"/>
    </row>
    <row r="38" spans="1:70" ht="43.5" x14ac:dyDescent="0.35">
      <c r="A38" s="27">
        <v>33</v>
      </c>
      <c r="B38" s="10" t="s">
        <v>90</v>
      </c>
      <c r="C38" s="10" t="s">
        <v>91</v>
      </c>
      <c r="D38" s="10" t="s">
        <v>91</v>
      </c>
      <c r="E38" s="10">
        <v>7</v>
      </c>
      <c r="F38" s="11">
        <v>1</v>
      </c>
      <c r="G38" s="27">
        <v>1</v>
      </c>
      <c r="H38" s="10" t="s">
        <v>335</v>
      </c>
      <c r="I38" s="10">
        <v>1</v>
      </c>
      <c r="J38" s="10" t="s">
        <v>336</v>
      </c>
      <c r="K38" s="10">
        <v>0</v>
      </c>
      <c r="L38" s="10"/>
      <c r="M38" s="10"/>
      <c r="N38" s="10"/>
      <c r="O38" s="10"/>
      <c r="P38" s="11"/>
      <c r="Q38" s="27"/>
      <c r="R38" s="10"/>
      <c r="S38" s="10"/>
      <c r="T38" s="10"/>
      <c r="U38" s="10">
        <v>0</v>
      </c>
      <c r="V38" s="10"/>
      <c r="W38" s="10">
        <v>1</v>
      </c>
      <c r="X38" s="10" t="s">
        <v>239</v>
      </c>
      <c r="Y38" s="10"/>
      <c r="Z38" s="11"/>
      <c r="AA38" s="27">
        <v>0</v>
      </c>
      <c r="AB38" s="10"/>
      <c r="AC38" s="10">
        <v>0</v>
      </c>
      <c r="AD38" s="10"/>
      <c r="AE38" s="10">
        <v>0</v>
      </c>
      <c r="AF38" s="10"/>
      <c r="AG38" s="10">
        <v>0</v>
      </c>
      <c r="AH38" s="10"/>
      <c r="AI38" s="10">
        <v>1</v>
      </c>
      <c r="AJ38" s="10" t="s">
        <v>337</v>
      </c>
      <c r="AK38" s="10"/>
      <c r="AL38" s="11"/>
      <c r="AM38" s="27">
        <v>2</v>
      </c>
      <c r="AN38" s="10" t="s">
        <v>338</v>
      </c>
      <c r="AO38" s="10">
        <v>0</v>
      </c>
      <c r="AP38" s="10"/>
      <c r="AQ38" s="10">
        <v>2</v>
      </c>
      <c r="AR38" s="10" t="s">
        <v>339</v>
      </c>
      <c r="AS38" s="10">
        <v>1</v>
      </c>
      <c r="AT38" s="10" t="s">
        <v>340</v>
      </c>
      <c r="AU38" s="10"/>
      <c r="AV38" s="11"/>
      <c r="AW38" s="6">
        <v>1</v>
      </c>
      <c r="AX38" s="7">
        <v>1</v>
      </c>
      <c r="AY38" s="7">
        <v>0</v>
      </c>
      <c r="AZ38" s="7">
        <v>0</v>
      </c>
      <c r="BA38" s="35">
        <f t="shared" si="0"/>
        <v>2</v>
      </c>
      <c r="BB38" s="7">
        <v>0</v>
      </c>
      <c r="BC38" s="7">
        <v>1</v>
      </c>
      <c r="BD38" s="7">
        <v>0</v>
      </c>
      <c r="BE38" s="7">
        <v>0</v>
      </c>
      <c r="BF38" s="36">
        <f t="shared" si="1"/>
        <v>1</v>
      </c>
      <c r="BG38" s="7">
        <v>0</v>
      </c>
      <c r="BH38" s="7">
        <v>0</v>
      </c>
      <c r="BI38" s="7">
        <v>0</v>
      </c>
      <c r="BJ38" s="7">
        <v>0</v>
      </c>
      <c r="BK38" s="37">
        <f t="shared" si="2"/>
        <v>0</v>
      </c>
      <c r="BL38" s="7">
        <v>0</v>
      </c>
      <c r="BM38" s="7">
        <v>0</v>
      </c>
      <c r="BN38" s="7">
        <v>0</v>
      </c>
      <c r="BO38" s="8">
        <v>0</v>
      </c>
      <c r="BP38" s="38">
        <f t="shared" si="3"/>
        <v>0</v>
      </c>
      <c r="BQ38" s="6"/>
      <c r="BR38" s="8"/>
    </row>
    <row r="39" spans="1:70" ht="116" x14ac:dyDescent="0.35">
      <c r="A39" s="27">
        <v>34</v>
      </c>
      <c r="B39" s="10" t="s">
        <v>92</v>
      </c>
      <c r="C39" s="10" t="s">
        <v>93</v>
      </c>
      <c r="D39" s="10" t="s">
        <v>93</v>
      </c>
      <c r="E39" s="10">
        <v>209</v>
      </c>
      <c r="F39" s="11">
        <v>4</v>
      </c>
      <c r="G39" s="27">
        <v>23</v>
      </c>
      <c r="H39" s="10" t="s">
        <v>222</v>
      </c>
      <c r="I39" s="10">
        <v>8</v>
      </c>
      <c r="J39" s="10" t="s">
        <v>321</v>
      </c>
      <c r="K39" s="10">
        <v>0</v>
      </c>
      <c r="L39" s="10"/>
      <c r="M39" s="10">
        <v>39</v>
      </c>
      <c r="N39" s="10" t="s">
        <v>372</v>
      </c>
      <c r="O39" s="10"/>
      <c r="P39" s="11"/>
      <c r="Q39" s="27"/>
      <c r="R39" s="10"/>
      <c r="S39" s="10">
        <v>12</v>
      </c>
      <c r="T39" s="10" t="s">
        <v>342</v>
      </c>
      <c r="U39" s="10">
        <v>0</v>
      </c>
      <c r="V39" s="10"/>
      <c r="W39" s="10">
        <v>24</v>
      </c>
      <c r="X39" s="10" t="s">
        <v>373</v>
      </c>
      <c r="Y39" s="10"/>
      <c r="Z39" s="11"/>
      <c r="AA39" s="27">
        <v>4</v>
      </c>
      <c r="AB39" s="10" t="s">
        <v>343</v>
      </c>
      <c r="AC39" s="10">
        <v>0</v>
      </c>
      <c r="AD39" s="10"/>
      <c r="AE39" s="10">
        <v>8</v>
      </c>
      <c r="AF39" s="10" t="s">
        <v>344</v>
      </c>
      <c r="AG39" s="10">
        <v>0</v>
      </c>
      <c r="AH39" s="10"/>
      <c r="AI39" s="10">
        <v>6</v>
      </c>
      <c r="AJ39" s="10" t="s">
        <v>374</v>
      </c>
      <c r="AK39" s="10"/>
      <c r="AL39" s="11"/>
      <c r="AM39" s="27">
        <v>11</v>
      </c>
      <c r="AN39" s="10" t="s">
        <v>345</v>
      </c>
      <c r="AO39" s="10">
        <v>3</v>
      </c>
      <c r="AP39" s="10" t="s">
        <v>341</v>
      </c>
      <c r="AQ39" s="10">
        <v>114</v>
      </c>
      <c r="AR39" s="10" t="s">
        <v>375</v>
      </c>
      <c r="AS39" s="10">
        <v>4</v>
      </c>
      <c r="AT39" s="10" t="s">
        <v>376</v>
      </c>
      <c r="AU39" s="10"/>
      <c r="AV39" s="11"/>
      <c r="AW39" s="6">
        <v>104</v>
      </c>
      <c r="AX39" s="7">
        <v>8</v>
      </c>
      <c r="AY39" s="7">
        <v>1</v>
      </c>
      <c r="AZ39" s="7">
        <v>0</v>
      </c>
      <c r="BA39" s="35">
        <v>159</v>
      </c>
      <c r="BB39" s="7">
        <v>3</v>
      </c>
      <c r="BC39" s="7">
        <v>0</v>
      </c>
      <c r="BD39" s="7">
        <v>1</v>
      </c>
      <c r="BE39" s="7">
        <v>0</v>
      </c>
      <c r="BF39" s="36">
        <v>7</v>
      </c>
      <c r="BG39" s="7">
        <v>3</v>
      </c>
      <c r="BH39" s="7">
        <v>0</v>
      </c>
      <c r="BI39" s="7">
        <v>1</v>
      </c>
      <c r="BJ39" s="7">
        <v>0</v>
      </c>
      <c r="BK39" s="37">
        <f t="shared" si="2"/>
        <v>4</v>
      </c>
      <c r="BL39" s="7">
        <v>0</v>
      </c>
      <c r="BM39" s="7">
        <v>0</v>
      </c>
      <c r="BN39" s="7">
        <v>0</v>
      </c>
      <c r="BO39" s="8">
        <v>0</v>
      </c>
      <c r="BP39" s="38">
        <f t="shared" si="3"/>
        <v>0</v>
      </c>
      <c r="BQ39" s="6"/>
      <c r="BR39" s="8"/>
    </row>
    <row r="40" spans="1:70" ht="58" x14ac:dyDescent="0.35">
      <c r="A40" s="27">
        <v>35</v>
      </c>
      <c r="B40" s="10" t="s">
        <v>42</v>
      </c>
      <c r="C40" s="10" t="s">
        <v>43</v>
      </c>
      <c r="D40" s="10" t="s">
        <v>43</v>
      </c>
      <c r="E40" s="10">
        <v>44</v>
      </c>
      <c r="F40" s="11">
        <v>1</v>
      </c>
      <c r="G40" s="27">
        <v>4</v>
      </c>
      <c r="H40" s="10" t="s">
        <v>346</v>
      </c>
      <c r="I40" s="10">
        <v>5</v>
      </c>
      <c r="J40" s="10" t="s">
        <v>347</v>
      </c>
      <c r="K40" s="10">
        <v>0</v>
      </c>
      <c r="L40" s="10"/>
      <c r="M40" s="10">
        <v>7</v>
      </c>
      <c r="N40" s="10" t="s">
        <v>348</v>
      </c>
      <c r="O40" s="10"/>
      <c r="P40" s="11"/>
      <c r="Q40" s="27">
        <v>0</v>
      </c>
      <c r="R40" s="10"/>
      <c r="S40" s="10">
        <v>0</v>
      </c>
      <c r="T40" s="10"/>
      <c r="U40" s="10">
        <v>0</v>
      </c>
      <c r="V40" s="10"/>
      <c r="W40" s="10">
        <v>2</v>
      </c>
      <c r="X40" s="10" t="s">
        <v>349</v>
      </c>
      <c r="Y40" s="10"/>
      <c r="Z40" s="11"/>
      <c r="AA40" s="27">
        <v>2</v>
      </c>
      <c r="AB40" s="10" t="s">
        <v>350</v>
      </c>
      <c r="AC40" s="10">
        <v>0</v>
      </c>
      <c r="AD40" s="10"/>
      <c r="AE40" s="10">
        <v>0</v>
      </c>
      <c r="AF40" s="10"/>
      <c r="AG40" s="10">
        <v>0</v>
      </c>
      <c r="AH40" s="10"/>
      <c r="AI40" s="10">
        <v>1</v>
      </c>
      <c r="AJ40" s="10" t="s">
        <v>351</v>
      </c>
      <c r="AK40" s="10"/>
      <c r="AL40" s="11"/>
      <c r="AM40" s="27">
        <v>3</v>
      </c>
      <c r="AN40" s="10" t="s">
        <v>352</v>
      </c>
      <c r="AO40" s="10">
        <v>0</v>
      </c>
      <c r="AP40" s="10"/>
      <c r="AQ40" s="10">
        <v>16</v>
      </c>
      <c r="AR40" s="10" t="s">
        <v>353</v>
      </c>
      <c r="AS40" s="10">
        <v>5</v>
      </c>
      <c r="AT40" s="10" t="s">
        <v>354</v>
      </c>
      <c r="AU40" s="10"/>
      <c r="AV40" s="11"/>
      <c r="AW40" s="6">
        <v>13</v>
      </c>
      <c r="AX40" s="7">
        <v>3</v>
      </c>
      <c r="AY40" s="7">
        <v>0</v>
      </c>
      <c r="AZ40" s="7">
        <v>0</v>
      </c>
      <c r="BA40" s="35">
        <f t="shared" si="0"/>
        <v>16</v>
      </c>
      <c r="BB40" s="7">
        <v>4</v>
      </c>
      <c r="BC40" s="7">
        <v>0</v>
      </c>
      <c r="BD40" s="7">
        <v>1</v>
      </c>
      <c r="BE40" s="7">
        <v>0</v>
      </c>
      <c r="BF40" s="36">
        <f t="shared" si="1"/>
        <v>5</v>
      </c>
      <c r="BG40" s="7">
        <v>2</v>
      </c>
      <c r="BH40" s="7">
        <v>0</v>
      </c>
      <c r="BI40" s="7">
        <v>0</v>
      </c>
      <c r="BJ40" s="7">
        <v>0</v>
      </c>
      <c r="BK40" s="37">
        <f t="shared" si="2"/>
        <v>2</v>
      </c>
      <c r="BL40" s="7">
        <v>4</v>
      </c>
      <c r="BM40" s="7">
        <v>0</v>
      </c>
      <c r="BN40" s="7">
        <v>1</v>
      </c>
      <c r="BO40" s="8">
        <v>0</v>
      </c>
      <c r="BP40" s="38">
        <f t="shared" si="3"/>
        <v>5</v>
      </c>
      <c r="BQ40" s="6"/>
      <c r="BR40" s="8"/>
    </row>
    <row r="41" spans="1:70" ht="58" x14ac:dyDescent="0.35">
      <c r="A41" s="27">
        <v>36</v>
      </c>
      <c r="B41" s="10" t="s">
        <v>411</v>
      </c>
      <c r="C41" s="10" t="s">
        <v>409</v>
      </c>
      <c r="D41" s="10" t="s">
        <v>377</v>
      </c>
      <c r="E41" s="10">
        <v>3</v>
      </c>
      <c r="F41" s="11"/>
      <c r="G41" s="27">
        <v>0</v>
      </c>
      <c r="H41" s="10"/>
      <c r="I41" s="10"/>
      <c r="J41" s="10" t="s">
        <v>378</v>
      </c>
      <c r="K41" s="10">
        <v>0</v>
      </c>
      <c r="L41" s="10"/>
      <c r="M41" s="10">
        <v>1</v>
      </c>
      <c r="N41" s="10" t="s">
        <v>379</v>
      </c>
      <c r="O41" s="10"/>
      <c r="P41" s="11"/>
      <c r="Q41" s="27"/>
      <c r="R41" s="10" t="s">
        <v>380</v>
      </c>
      <c r="S41" s="10">
        <v>0</v>
      </c>
      <c r="T41" s="10"/>
      <c r="U41" s="10">
        <v>0</v>
      </c>
      <c r="V41" s="10"/>
      <c r="W41" s="10">
        <v>13</v>
      </c>
      <c r="X41" s="10" t="s">
        <v>381</v>
      </c>
      <c r="Y41" s="10"/>
      <c r="Z41" s="11"/>
      <c r="AA41" s="27">
        <v>0</v>
      </c>
      <c r="AB41" s="10"/>
      <c r="AC41" s="10">
        <v>0</v>
      </c>
      <c r="AD41" s="10"/>
      <c r="AE41" s="10">
        <v>1</v>
      </c>
      <c r="AF41" s="10" t="s">
        <v>382</v>
      </c>
      <c r="AG41" s="10">
        <v>0</v>
      </c>
      <c r="AH41" s="10"/>
      <c r="AI41" s="10">
        <v>0</v>
      </c>
      <c r="AJ41" s="10"/>
      <c r="AK41" s="10"/>
      <c r="AL41" s="11"/>
      <c r="AM41" s="27">
        <v>0</v>
      </c>
      <c r="AN41" s="10"/>
      <c r="AO41" s="10">
        <v>0</v>
      </c>
      <c r="AP41" s="10"/>
      <c r="AQ41" s="10">
        <v>3</v>
      </c>
      <c r="AR41" s="10" t="s">
        <v>383</v>
      </c>
      <c r="AS41" s="10">
        <v>0</v>
      </c>
      <c r="AT41" s="10"/>
      <c r="AU41" s="10"/>
      <c r="AV41" s="11"/>
      <c r="AW41" s="6">
        <v>2</v>
      </c>
      <c r="AX41" s="7">
        <v>1</v>
      </c>
      <c r="AY41" s="7">
        <v>0</v>
      </c>
      <c r="AZ41" s="7">
        <v>0</v>
      </c>
      <c r="BA41" s="35">
        <f t="shared" si="0"/>
        <v>3</v>
      </c>
      <c r="BB41" s="7">
        <v>0</v>
      </c>
      <c r="BC41" s="7">
        <v>0</v>
      </c>
      <c r="BD41" s="7">
        <v>0</v>
      </c>
      <c r="BE41" s="7">
        <v>0</v>
      </c>
      <c r="BF41" s="36">
        <f t="shared" si="1"/>
        <v>0</v>
      </c>
      <c r="BG41" s="7">
        <v>0</v>
      </c>
      <c r="BH41" s="7">
        <v>0</v>
      </c>
      <c r="BI41" s="7">
        <v>0</v>
      </c>
      <c r="BJ41" s="7">
        <v>0</v>
      </c>
      <c r="BK41" s="39">
        <f t="shared" si="2"/>
        <v>0</v>
      </c>
      <c r="BL41" s="7">
        <v>0</v>
      </c>
      <c r="BM41" s="7">
        <v>0</v>
      </c>
      <c r="BN41" s="7">
        <v>0</v>
      </c>
      <c r="BO41" s="8">
        <v>0</v>
      </c>
      <c r="BP41" s="38">
        <f t="shared" si="3"/>
        <v>0</v>
      </c>
      <c r="BQ41" s="6"/>
      <c r="BR41" s="8"/>
    </row>
    <row r="42" spans="1:70" ht="87" x14ac:dyDescent="0.35">
      <c r="A42" s="27">
        <v>37</v>
      </c>
      <c r="B42" s="10" t="s">
        <v>384</v>
      </c>
      <c r="C42" s="10" t="s">
        <v>377</v>
      </c>
      <c r="D42" s="10" t="s">
        <v>377</v>
      </c>
      <c r="E42" s="10">
        <v>3</v>
      </c>
      <c r="F42" s="11"/>
      <c r="G42" s="27">
        <v>0</v>
      </c>
      <c r="H42" s="10"/>
      <c r="I42" s="10">
        <v>1</v>
      </c>
      <c r="J42" s="10" t="s">
        <v>385</v>
      </c>
      <c r="K42" s="10">
        <v>0</v>
      </c>
      <c r="L42" s="10"/>
      <c r="M42" s="10">
        <v>1</v>
      </c>
      <c r="N42" s="10" t="s">
        <v>386</v>
      </c>
      <c r="O42" s="10"/>
      <c r="P42" s="11"/>
      <c r="Q42" s="27"/>
      <c r="R42" s="10" t="s">
        <v>387</v>
      </c>
      <c r="S42" s="10">
        <v>0</v>
      </c>
      <c r="T42" s="10"/>
      <c r="U42" s="10">
        <v>0</v>
      </c>
      <c r="V42" s="10"/>
      <c r="W42" s="10">
        <v>10</v>
      </c>
      <c r="X42" s="10" t="s">
        <v>388</v>
      </c>
      <c r="Y42" s="10"/>
      <c r="Z42" s="11"/>
      <c r="AA42" s="27">
        <v>0</v>
      </c>
      <c r="AB42" s="10"/>
      <c r="AC42" s="10">
        <v>0</v>
      </c>
      <c r="AD42" s="10"/>
      <c r="AE42" s="10">
        <v>0</v>
      </c>
      <c r="AF42" s="10"/>
      <c r="AG42" s="10">
        <v>0</v>
      </c>
      <c r="AH42" s="10"/>
      <c r="AI42" s="10">
        <v>0</v>
      </c>
      <c r="AJ42" s="10"/>
      <c r="AK42" s="10"/>
      <c r="AL42" s="11"/>
      <c r="AM42" s="27">
        <v>0</v>
      </c>
      <c r="AN42" s="10"/>
      <c r="AO42" s="10">
        <v>1</v>
      </c>
      <c r="AP42" s="10" t="s">
        <v>389</v>
      </c>
      <c r="AQ42" s="10">
        <v>2</v>
      </c>
      <c r="AR42" s="10" t="s">
        <v>390</v>
      </c>
      <c r="AS42" s="10">
        <v>0</v>
      </c>
      <c r="AT42" s="10"/>
      <c r="AU42" s="10"/>
      <c r="AV42" s="11"/>
      <c r="AW42" s="6">
        <v>0</v>
      </c>
      <c r="AX42" s="7">
        <v>2</v>
      </c>
      <c r="AY42" s="7">
        <v>0</v>
      </c>
      <c r="AZ42" s="7">
        <v>0</v>
      </c>
      <c r="BA42" s="35">
        <f t="shared" si="0"/>
        <v>2</v>
      </c>
      <c r="BB42" s="7">
        <v>0</v>
      </c>
      <c r="BC42" s="7">
        <v>0</v>
      </c>
      <c r="BD42" s="7">
        <v>0</v>
      </c>
      <c r="BE42" s="7">
        <v>0</v>
      </c>
      <c r="BF42" s="36">
        <f t="shared" si="1"/>
        <v>0</v>
      </c>
      <c r="BG42" s="7">
        <v>0</v>
      </c>
      <c r="BH42" s="7">
        <v>0</v>
      </c>
      <c r="BI42" s="7">
        <v>0</v>
      </c>
      <c r="BJ42" s="7">
        <v>0</v>
      </c>
      <c r="BK42" s="39">
        <v>0</v>
      </c>
      <c r="BL42" s="7">
        <v>0</v>
      </c>
      <c r="BM42" s="7">
        <v>0</v>
      </c>
      <c r="BN42" s="7">
        <v>0</v>
      </c>
      <c r="BO42" s="8">
        <v>0</v>
      </c>
      <c r="BP42" s="38">
        <f t="shared" si="3"/>
        <v>0</v>
      </c>
      <c r="BQ42" s="6"/>
      <c r="BR42" s="8"/>
    </row>
    <row r="43" spans="1:70" ht="58" x14ac:dyDescent="0.35">
      <c r="A43" s="27">
        <v>38</v>
      </c>
      <c r="B43" s="10" t="s">
        <v>391</v>
      </c>
      <c r="C43" s="10" t="s">
        <v>392</v>
      </c>
      <c r="D43" s="10" t="s">
        <v>392</v>
      </c>
      <c r="E43" s="10">
        <v>12</v>
      </c>
      <c r="F43" s="11"/>
      <c r="G43" s="27">
        <v>0</v>
      </c>
      <c r="H43" s="10"/>
      <c r="I43" s="10">
        <v>2</v>
      </c>
      <c r="J43" s="10" t="s">
        <v>393</v>
      </c>
      <c r="K43" s="10">
        <v>0</v>
      </c>
      <c r="L43" s="10"/>
      <c r="M43" s="10"/>
      <c r="N43" s="10" t="s">
        <v>394</v>
      </c>
      <c r="O43" s="10"/>
      <c r="P43" s="11"/>
      <c r="Q43" s="27"/>
      <c r="R43" s="10" t="s">
        <v>380</v>
      </c>
      <c r="S43" s="10">
        <v>0</v>
      </c>
      <c r="T43" s="10"/>
      <c r="U43" s="10">
        <v>0</v>
      </c>
      <c r="V43" s="10"/>
      <c r="W43" s="10">
        <v>7</v>
      </c>
      <c r="X43" s="10" t="s">
        <v>395</v>
      </c>
      <c r="Y43" s="10"/>
      <c r="Z43" s="11"/>
      <c r="AA43" s="27">
        <v>0</v>
      </c>
      <c r="AB43" s="10"/>
      <c r="AC43" s="10">
        <v>0</v>
      </c>
      <c r="AD43" s="10"/>
      <c r="AE43" s="10">
        <v>8</v>
      </c>
      <c r="AF43" s="10" t="s">
        <v>396</v>
      </c>
      <c r="AG43" s="10">
        <v>1</v>
      </c>
      <c r="AH43" s="10" t="s">
        <v>305</v>
      </c>
      <c r="AI43" s="10">
        <v>0</v>
      </c>
      <c r="AJ43" s="10"/>
      <c r="AK43" s="10"/>
      <c r="AL43" s="11"/>
      <c r="AM43" s="27">
        <v>1</v>
      </c>
      <c r="AN43" s="10" t="s">
        <v>397</v>
      </c>
      <c r="AO43" s="10">
        <v>0</v>
      </c>
      <c r="AP43" s="10"/>
      <c r="AQ43" s="10">
        <v>2</v>
      </c>
      <c r="AR43" s="10" t="s">
        <v>398</v>
      </c>
      <c r="AS43" s="10">
        <v>0</v>
      </c>
      <c r="AT43" s="10"/>
      <c r="AU43" s="10"/>
      <c r="AV43" s="11"/>
      <c r="AW43" s="6">
        <v>1</v>
      </c>
      <c r="AX43" s="7">
        <v>1</v>
      </c>
      <c r="AY43" s="7">
        <v>0</v>
      </c>
      <c r="AZ43" s="7">
        <v>0</v>
      </c>
      <c r="BA43" s="35">
        <f t="shared" si="0"/>
        <v>2</v>
      </c>
      <c r="BB43" s="7">
        <v>0</v>
      </c>
      <c r="BC43" s="7">
        <v>0</v>
      </c>
      <c r="BD43" s="7">
        <v>0</v>
      </c>
      <c r="BE43" s="7">
        <v>0</v>
      </c>
      <c r="BF43" s="36">
        <f t="shared" si="1"/>
        <v>0</v>
      </c>
      <c r="BG43" s="7">
        <v>0</v>
      </c>
      <c r="BH43" s="7">
        <v>0</v>
      </c>
      <c r="BI43" s="7">
        <v>0</v>
      </c>
      <c r="BJ43" s="7">
        <v>0</v>
      </c>
      <c r="BK43" s="39">
        <v>0</v>
      </c>
      <c r="BL43" s="7">
        <v>0</v>
      </c>
      <c r="BM43" s="7">
        <v>0</v>
      </c>
      <c r="BN43" s="7">
        <v>0</v>
      </c>
      <c r="BO43" s="8">
        <v>0</v>
      </c>
      <c r="BP43" s="38">
        <f t="shared" si="3"/>
        <v>0</v>
      </c>
      <c r="BQ43" s="6"/>
      <c r="BR43" s="8"/>
    </row>
    <row r="44" spans="1:70" ht="72.5" x14ac:dyDescent="0.35">
      <c r="A44" s="27">
        <v>39</v>
      </c>
      <c r="B44" s="10" t="s">
        <v>399</v>
      </c>
      <c r="C44" s="10" t="s">
        <v>392</v>
      </c>
      <c r="D44" s="10" t="s">
        <v>400</v>
      </c>
      <c r="E44" s="10">
        <v>7</v>
      </c>
      <c r="F44" s="11"/>
      <c r="G44" s="27">
        <v>0</v>
      </c>
      <c r="H44" s="10"/>
      <c r="I44" s="10"/>
      <c r="J44" s="10" t="s">
        <v>401</v>
      </c>
      <c r="K44" s="10">
        <v>0</v>
      </c>
      <c r="L44" s="10"/>
      <c r="M44" s="10">
        <v>1</v>
      </c>
      <c r="N44" s="10" t="s">
        <v>402</v>
      </c>
      <c r="O44" s="10"/>
      <c r="P44" s="11"/>
      <c r="Q44" s="27"/>
      <c r="R44" s="10" t="s">
        <v>380</v>
      </c>
      <c r="S44" s="10">
        <v>0</v>
      </c>
      <c r="T44" s="10"/>
      <c r="U44" s="10">
        <v>0</v>
      </c>
      <c r="V44" s="10"/>
      <c r="W44" s="10">
        <v>17</v>
      </c>
      <c r="X44" s="10" t="s">
        <v>403</v>
      </c>
      <c r="Y44" s="10"/>
      <c r="Z44" s="11"/>
      <c r="AA44" s="27">
        <v>0</v>
      </c>
      <c r="AB44" s="10"/>
      <c r="AC44" s="10">
        <v>0</v>
      </c>
      <c r="AD44" s="10"/>
      <c r="AE44" s="10">
        <v>4</v>
      </c>
      <c r="AF44" s="10" t="s">
        <v>404</v>
      </c>
      <c r="AG44" s="10">
        <v>0</v>
      </c>
      <c r="AH44" s="10"/>
      <c r="AI44" s="10">
        <v>0</v>
      </c>
      <c r="AJ44" s="10"/>
      <c r="AK44" s="10">
        <v>0</v>
      </c>
      <c r="AL44" s="11"/>
      <c r="AM44" s="27">
        <v>0</v>
      </c>
      <c r="AN44" s="10"/>
      <c r="AO44" s="10">
        <v>0</v>
      </c>
      <c r="AP44" s="10"/>
      <c r="AQ44" s="10">
        <v>2</v>
      </c>
      <c r="AR44" s="10" t="s">
        <v>405</v>
      </c>
      <c r="AS44" s="10">
        <v>0</v>
      </c>
      <c r="AT44" s="10"/>
      <c r="AU44" s="10"/>
      <c r="AV44" s="11"/>
      <c r="AW44" s="6">
        <v>2</v>
      </c>
      <c r="AX44" s="7">
        <v>0</v>
      </c>
      <c r="AY44" s="7">
        <v>0</v>
      </c>
      <c r="AZ44" s="7">
        <v>0</v>
      </c>
      <c r="BA44" s="35">
        <f t="shared" si="0"/>
        <v>2</v>
      </c>
      <c r="BB44" s="7">
        <v>0</v>
      </c>
      <c r="BC44" s="7">
        <v>0</v>
      </c>
      <c r="BD44" s="7">
        <v>0</v>
      </c>
      <c r="BE44" s="7">
        <v>0</v>
      </c>
      <c r="BF44" s="36">
        <f t="shared" si="1"/>
        <v>0</v>
      </c>
      <c r="BG44" s="7">
        <v>0</v>
      </c>
      <c r="BH44" s="7">
        <v>0</v>
      </c>
      <c r="BI44" s="7">
        <v>0</v>
      </c>
      <c r="BJ44" s="7">
        <v>0</v>
      </c>
      <c r="BK44" s="39">
        <v>0</v>
      </c>
      <c r="BL44" s="7">
        <v>0</v>
      </c>
      <c r="BM44" s="7">
        <v>0</v>
      </c>
      <c r="BN44" s="7">
        <v>0</v>
      </c>
      <c r="BO44" s="8">
        <v>0</v>
      </c>
      <c r="BP44" s="38">
        <f t="shared" si="3"/>
        <v>0</v>
      </c>
      <c r="BQ44" s="6"/>
      <c r="BR44" s="8"/>
    </row>
    <row r="45" spans="1:70" ht="58" x14ac:dyDescent="0.35">
      <c r="A45" s="53">
        <v>40</v>
      </c>
      <c r="B45" s="54" t="s">
        <v>410</v>
      </c>
      <c r="C45" s="54" t="s">
        <v>392</v>
      </c>
      <c r="D45" s="54" t="s">
        <v>392</v>
      </c>
      <c r="E45" s="54">
        <v>37</v>
      </c>
      <c r="F45" s="55"/>
      <c r="G45" s="53">
        <v>0</v>
      </c>
      <c r="H45" s="54"/>
      <c r="I45" s="54">
        <v>0</v>
      </c>
      <c r="J45" s="54"/>
      <c r="K45" s="54">
        <v>0</v>
      </c>
      <c r="L45" s="54"/>
      <c r="M45" s="54">
        <v>9</v>
      </c>
      <c r="N45" s="54" t="s">
        <v>406</v>
      </c>
      <c r="O45" s="54"/>
      <c r="P45" s="55"/>
      <c r="Q45" s="53">
        <v>0</v>
      </c>
      <c r="R45" s="54"/>
      <c r="S45" s="54">
        <v>0</v>
      </c>
      <c r="T45" s="54"/>
      <c r="U45" s="54">
        <v>0</v>
      </c>
      <c r="V45" s="54"/>
      <c r="W45" s="54">
        <v>2</v>
      </c>
      <c r="X45" s="56" t="s">
        <v>324</v>
      </c>
      <c r="Y45" s="54"/>
      <c r="Z45" s="55"/>
      <c r="AA45" s="53">
        <v>0</v>
      </c>
      <c r="AB45" s="54"/>
      <c r="AC45" s="54">
        <v>0</v>
      </c>
      <c r="AD45" s="54"/>
      <c r="AE45" s="54">
        <v>2</v>
      </c>
      <c r="AF45" s="54" t="s">
        <v>407</v>
      </c>
      <c r="AG45" s="54">
        <v>0</v>
      </c>
      <c r="AH45" s="54"/>
      <c r="AI45" s="54">
        <v>0</v>
      </c>
      <c r="AJ45" s="54"/>
      <c r="AK45" s="54"/>
      <c r="AL45" s="55"/>
      <c r="AM45" s="53">
        <v>1</v>
      </c>
      <c r="AN45" s="54" t="s">
        <v>408</v>
      </c>
      <c r="AO45" s="54">
        <v>0</v>
      </c>
      <c r="AP45" s="54"/>
      <c r="AQ45" s="54">
        <v>20</v>
      </c>
      <c r="AR45" s="54" t="s">
        <v>408</v>
      </c>
      <c r="AS45" s="54">
        <v>0</v>
      </c>
      <c r="AT45" s="54"/>
      <c r="AU45" s="54"/>
      <c r="AV45" s="55"/>
      <c r="AW45" s="40">
        <v>20</v>
      </c>
      <c r="AX45" s="41">
        <v>0</v>
      </c>
      <c r="AY45" s="41">
        <v>0</v>
      </c>
      <c r="AZ45" s="41">
        <v>0</v>
      </c>
      <c r="BA45" s="43">
        <f t="shared" si="0"/>
        <v>20</v>
      </c>
      <c r="BB45" s="41">
        <v>0</v>
      </c>
      <c r="BC45" s="41">
        <v>0</v>
      </c>
      <c r="BD45" s="41">
        <v>0</v>
      </c>
      <c r="BE45" s="41">
        <v>0</v>
      </c>
      <c r="BF45" s="44">
        <f t="shared" si="1"/>
        <v>0</v>
      </c>
      <c r="BG45" s="41">
        <v>0</v>
      </c>
      <c r="BH45" s="41">
        <v>0</v>
      </c>
      <c r="BI45" s="41">
        <v>0</v>
      </c>
      <c r="BJ45" s="41">
        <v>0</v>
      </c>
      <c r="BK45" s="45">
        <f t="shared" ref="BK45" si="4">SUM(BG45:BJ45)</f>
        <v>0</v>
      </c>
      <c r="BL45" s="41">
        <v>0</v>
      </c>
      <c r="BM45" s="41">
        <v>0</v>
      </c>
      <c r="BN45" s="41">
        <v>0</v>
      </c>
      <c r="BO45" s="42">
        <v>0</v>
      </c>
      <c r="BP45" s="46">
        <f t="shared" si="3"/>
        <v>0</v>
      </c>
      <c r="BQ45" s="40"/>
      <c r="BR45" s="42"/>
    </row>
    <row r="46" spans="1:70" s="48" customFormat="1" x14ac:dyDescent="0.35">
      <c r="A46" s="47"/>
      <c r="AW46" s="49"/>
      <c r="AX46" s="49"/>
      <c r="AY46" s="49"/>
      <c r="AZ46" s="49"/>
      <c r="BA46" s="49"/>
      <c r="BB46" s="49"/>
      <c r="BC46" s="49"/>
      <c r="BD46" s="49"/>
      <c r="BE46" s="49"/>
      <c r="BF46" s="49"/>
      <c r="BG46" s="49"/>
      <c r="BH46" s="49"/>
      <c r="BI46" s="49"/>
      <c r="BJ46" s="49"/>
      <c r="BK46" s="49"/>
      <c r="BL46" s="49"/>
      <c r="BM46" s="49"/>
      <c r="BN46" s="49"/>
      <c r="BO46" s="49"/>
      <c r="BP46" s="49"/>
    </row>
    <row r="47" spans="1:70" s="51" customFormat="1" x14ac:dyDescent="0.35">
      <c r="A47" s="50"/>
      <c r="AW47" s="52"/>
      <c r="AX47" s="52"/>
      <c r="AY47" s="52"/>
      <c r="AZ47" s="52"/>
      <c r="BA47" s="52"/>
      <c r="BB47" s="52"/>
      <c r="BC47" s="52"/>
      <c r="BD47" s="52"/>
      <c r="BE47" s="52"/>
      <c r="BF47" s="52"/>
      <c r="BG47" s="52"/>
      <c r="BH47" s="52"/>
      <c r="BI47" s="52"/>
      <c r="BJ47" s="52"/>
      <c r="BK47" s="52"/>
      <c r="BL47" s="52"/>
      <c r="BM47" s="52"/>
      <c r="BN47" s="52"/>
      <c r="BO47" s="52"/>
      <c r="BP47" s="52"/>
    </row>
    <row r="48" spans="1:70" s="51" customFormat="1" x14ac:dyDescent="0.35">
      <c r="A48" s="50"/>
      <c r="AW48" s="52"/>
      <c r="AX48" s="52"/>
      <c r="AY48" s="52"/>
      <c r="AZ48" s="52"/>
      <c r="BA48" s="52"/>
      <c r="BB48" s="52"/>
      <c r="BC48" s="52"/>
      <c r="BD48" s="52"/>
      <c r="BE48" s="52"/>
      <c r="BF48" s="52"/>
      <c r="BG48" s="52"/>
      <c r="BH48" s="52"/>
      <c r="BI48" s="52"/>
      <c r="BJ48" s="52"/>
      <c r="BK48" s="52"/>
      <c r="BL48" s="52"/>
      <c r="BM48" s="52"/>
      <c r="BN48" s="52"/>
      <c r="BO48" s="52"/>
      <c r="BP48" s="52"/>
    </row>
  </sheetData>
  <mergeCells count="39">
    <mergeCell ref="BQ3:BR3"/>
    <mergeCell ref="BQ4:BQ5"/>
    <mergeCell ref="BR4:BR5"/>
    <mergeCell ref="Q4:R4"/>
    <mergeCell ref="W4:X4"/>
    <mergeCell ref="AA4:AB4"/>
    <mergeCell ref="AC4:AD4"/>
    <mergeCell ref="AE4:AF4"/>
    <mergeCell ref="AG4:AH4"/>
    <mergeCell ref="AI4:AJ4"/>
    <mergeCell ref="AM3:AV3"/>
    <mergeCell ref="AW4:AZ4"/>
    <mergeCell ref="BB4:BE4"/>
    <mergeCell ref="BG4:BJ4"/>
    <mergeCell ref="BL4:BO4"/>
    <mergeCell ref="AW3:BO3"/>
    <mergeCell ref="AM4:AN4"/>
    <mergeCell ref="AO4:AP4"/>
    <mergeCell ref="AQ4:AR4"/>
    <mergeCell ref="AS4:AT4"/>
    <mergeCell ref="AU4:AV4"/>
    <mergeCell ref="AA3:AL3"/>
    <mergeCell ref="AK4:AL4"/>
    <mergeCell ref="G4:H4"/>
    <mergeCell ref="I4:J4"/>
    <mergeCell ref="K4:L4"/>
    <mergeCell ref="M4:N4"/>
    <mergeCell ref="O4:P4"/>
    <mergeCell ref="G3:P3"/>
    <mergeCell ref="S4:T4"/>
    <mergeCell ref="U4:V4"/>
    <mergeCell ref="Y4:Z4"/>
    <mergeCell ref="Q3:Z3"/>
    <mergeCell ref="F3:F5"/>
    <mergeCell ref="A3:A5"/>
    <mergeCell ref="B3:B5"/>
    <mergeCell ref="C3:C5"/>
    <mergeCell ref="D3:D5"/>
    <mergeCell ref="E3:E5"/>
  </mergeCells>
  <pageMargins left="0.7" right="0.7" top="0.75" bottom="0.75" header="0.3" footer="0.3"/>
  <pageSetup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JIK</dc:creator>
  <cp:lastModifiedBy>Yosef</cp:lastModifiedBy>
  <dcterms:created xsi:type="dcterms:W3CDTF">2020-03-14T09:02:20Z</dcterms:created>
  <dcterms:modified xsi:type="dcterms:W3CDTF">2020-04-23T08:09:43Z</dcterms:modified>
</cp:coreProperties>
</file>